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nry\wirs-web\public\files\rizzoli\"/>
    </mc:Choice>
  </mc:AlternateContent>
  <xr:revisionPtr revIDLastSave="0" documentId="13_ncr:1_{BB752036-FCDA-4D6D-9498-700A9718E2B7}" xr6:coauthVersionLast="47" xr6:coauthVersionMax="47" xr10:uidLastSave="{00000000-0000-0000-0000-000000000000}"/>
  <bookViews>
    <workbookView xWindow="-103" yWindow="-103" windowWidth="33120" windowHeight="18000" xr2:uid="{77BE676D-7792-44A3-976C-BD38D7DCC3E8}"/>
  </bookViews>
  <sheets>
    <sheet name="Rizzoli Fall 2025" sheetId="1" r:id="rId1"/>
  </sheets>
  <externalReferences>
    <externalReference r:id="rId2"/>
  </externalReferences>
  <definedNames>
    <definedName name="_xlnm._FilterDatabase" localSheetId="0" hidden="1">'Rizzoli Fall 2025'!$A$10:$U$167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7" i="1" l="1"/>
  <c r="K167" i="1"/>
  <c r="N166" i="1"/>
  <c r="K166" i="1"/>
  <c r="N165" i="1"/>
  <c r="K165" i="1"/>
  <c r="N164" i="1"/>
  <c r="K164" i="1"/>
  <c r="N163" i="1"/>
  <c r="K163" i="1"/>
  <c r="N162" i="1"/>
  <c r="K162" i="1"/>
  <c r="N161" i="1"/>
  <c r="K161" i="1"/>
  <c r="N160" i="1"/>
  <c r="K160" i="1"/>
  <c r="N159" i="1"/>
  <c r="K159" i="1"/>
  <c r="N158" i="1"/>
  <c r="K158" i="1"/>
  <c r="N157" i="1"/>
  <c r="K157" i="1"/>
  <c r="N156" i="1"/>
  <c r="K156" i="1"/>
  <c r="N155" i="1"/>
  <c r="K155" i="1"/>
  <c r="N154" i="1"/>
  <c r="K154" i="1"/>
  <c r="N153" i="1"/>
  <c r="K153" i="1"/>
  <c r="N152" i="1"/>
  <c r="K152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</calcChain>
</file>

<file path=xl/sharedStrings.xml><?xml version="1.0" encoding="utf-8"?>
<sst xmlns="http://schemas.openxmlformats.org/spreadsheetml/2006/main" count="1284" uniqueCount="604">
  <si>
    <t>Format Description</t>
  </si>
  <si>
    <t>BISAC Category Description</t>
  </si>
  <si>
    <t>Carton Qty</t>
  </si>
  <si>
    <t>Links</t>
  </si>
  <si>
    <t>Interior Design Master Class: 100 Rooms</t>
  </si>
  <si>
    <t>Rizzoli</t>
  </si>
  <si>
    <t>Hardcover</t>
  </si>
  <si>
    <t>House &amp; Home / Decorating &amp; Furnishings</t>
  </si>
  <si>
    <t>https://www.edelweiss.plus/?sku=0847874451</t>
  </si>
  <si>
    <t>AD at Home: Architectural Digest</t>
  </si>
  <si>
    <t>https://www.edelweiss.plus/?sku=0847875733</t>
  </si>
  <si>
    <t>Ray Booth: The Expressive Home</t>
  </si>
  <si>
    <t>https://www.edelweiss.plus/?sku=084787429X</t>
  </si>
  <si>
    <t>Design Reimagined</t>
  </si>
  <si>
    <t>https://www.edelweiss.plus/?sku=084787446X</t>
  </si>
  <si>
    <t>Sims Hilditch</t>
  </si>
  <si>
    <t>https://www.edelweiss.plus/?sku=0847874338</t>
  </si>
  <si>
    <t>Retrouvius</t>
  </si>
  <si>
    <t>Hardcover Paper over boards</t>
  </si>
  <si>
    <t>https://www.edelweiss.plus/?sku=0847875679</t>
  </si>
  <si>
    <t>Distinctly American</t>
  </si>
  <si>
    <t>https://www.edelweiss.plus/?sku=0847874346</t>
  </si>
  <si>
    <t>Studio Sofield</t>
  </si>
  <si>
    <t>https://www.edelweiss.plus/?sku=0847875563</t>
  </si>
  <si>
    <t>Nicola Harding</t>
  </si>
  <si>
    <t>https://www.edelweiss.plus/?sku=0847875687</t>
  </si>
  <si>
    <t>My Life in Colors</t>
  </si>
  <si>
    <t>https://www.edelweiss.plus/?sku=0847875695</t>
  </si>
  <si>
    <t>Flack Studio</t>
  </si>
  <si>
    <t>https://www.edelweiss.plus/?sku=0847875709</t>
  </si>
  <si>
    <t>Burghley House</t>
  </si>
  <si>
    <t>Architecture / Buildings / Residential</t>
  </si>
  <si>
    <t>https://www.edelweiss.plus/?sku=0847875547</t>
  </si>
  <si>
    <t>Tuscan Rooms</t>
  </si>
  <si>
    <t>https://www.edelweiss.plus/?sku=084784630X</t>
  </si>
  <si>
    <t>Tradition Made New</t>
  </si>
  <si>
    <t>https://www.edelweiss.plus/?sku=0847874478</t>
  </si>
  <si>
    <t>Koichi Takada: Naturalizing Architecture</t>
  </si>
  <si>
    <t>Architecture / Individual Architects &amp; Firms / Monographs</t>
  </si>
  <si>
    <t>https://www.edelweiss.plus/?sku=0847874222</t>
  </si>
  <si>
    <t>Arquitectonica Living</t>
  </si>
  <si>
    <t>Architecture / Interior Design</t>
  </si>
  <si>
    <t>https://www.edelweiss.plus/?sku=0847875784</t>
  </si>
  <si>
    <t>The Legendary Estates of Beverly Hills</t>
  </si>
  <si>
    <t>https://www.edelweiss.plus/?sku=0847875768</t>
  </si>
  <si>
    <t>From Hand to Home</t>
  </si>
  <si>
    <t>https://www.edelweiss.plus/?sku=0847874311</t>
  </si>
  <si>
    <t>Turnbull Griffin Haesloop Architects</t>
  </si>
  <si>
    <t>https://www.edelweiss.plus/?sku=0847875776</t>
  </si>
  <si>
    <t>Building on Tradition</t>
  </si>
  <si>
    <t>https://www.edelweiss.plus/?sku=0847874281</t>
  </si>
  <si>
    <t>The Greenwich</t>
  </si>
  <si>
    <t>https://www.edelweiss.plus/?sku=8891840904</t>
  </si>
  <si>
    <t>Rafiq Azam</t>
  </si>
  <si>
    <t>https://www.edelweiss.plus/?sku=8891834408</t>
  </si>
  <si>
    <t>Architecture for Culture</t>
  </si>
  <si>
    <t>Architecture / Buildings / Public, Commercial &amp; Industrial</t>
  </si>
  <si>
    <t>https://www.edelweiss.plus/?sku=0847845710</t>
  </si>
  <si>
    <t>Carlo Mollino</t>
  </si>
  <si>
    <t>Design / Individual Designers</t>
  </si>
  <si>
    <t>https://www.edelweiss.plus/?sku=8891843148</t>
  </si>
  <si>
    <t>Francois Halard: Art &amp; Flowers</t>
  </si>
  <si>
    <t>Photography / Individual Photographers / Monographs</t>
  </si>
  <si>
    <t>https://www.edelweiss.plus/?sku=0847871584</t>
  </si>
  <si>
    <t>Bird Haven Farm</t>
  </si>
  <si>
    <t>Gardening / Garden Design</t>
  </si>
  <si>
    <t>https://www.edelweiss.plus/?sku=0847874273</t>
  </si>
  <si>
    <t>Gardens Illustrated: The New Beautiful</t>
  </si>
  <si>
    <t>Gardening / Pictorial</t>
  </si>
  <si>
    <t>https://www.edelweiss.plus/?sku=0847874265</t>
  </si>
  <si>
    <t>Ikebana</t>
  </si>
  <si>
    <t>Crafts &amp; Hobbies / Flower Arranging</t>
  </si>
  <si>
    <t>https://www.edelweiss.plus/?sku=0847874435</t>
  </si>
  <si>
    <t>The Modern Professional Planting Designer</t>
  </si>
  <si>
    <t>https://www.edelweiss.plus/?sku=0847846776</t>
  </si>
  <si>
    <t>Rizzoli Universe</t>
  </si>
  <si>
    <t>Country Life's Book of Dogs</t>
  </si>
  <si>
    <t>Pets / Dogs</t>
  </si>
  <si>
    <t>https://www.edelweiss.plus/?sku=0847874443</t>
  </si>
  <si>
    <t>Squeeze Me</t>
  </si>
  <si>
    <t>Cooking / Courses &amp; Dishes</t>
  </si>
  <si>
    <t>https://www.edelweiss.plus/?sku=0847875938</t>
  </si>
  <si>
    <t>A Screaming Blast</t>
  </si>
  <si>
    <t>Cooking / Entertaining</t>
  </si>
  <si>
    <t>https://www.edelweiss.plus/?sku=0847874257</t>
  </si>
  <si>
    <t>Everyday Chef</t>
  </si>
  <si>
    <t>https://www.edelweiss.plus/?sku=0847874303</t>
  </si>
  <si>
    <t>The Hamptons</t>
  </si>
  <si>
    <t>https://www.edelweiss.plus/?sku=0847874192</t>
  </si>
  <si>
    <t>The Nineties x Anna Sui</t>
  </si>
  <si>
    <t>Design / Fashion &amp; Accessories</t>
  </si>
  <si>
    <t>https://www.edelweiss.plus/?sku=084784059X</t>
  </si>
  <si>
    <t>Louis Vuitton: Bags, Bags, Bags</t>
  </si>
  <si>
    <t>Paperback</t>
  </si>
  <si>
    <t>https://www.edelweiss.plus/?sku=084784434X</t>
  </si>
  <si>
    <t>Dior by Yuriko Takagi</t>
  </si>
  <si>
    <t>https://www.edelweiss.plus/?sku=0847874249</t>
  </si>
  <si>
    <t>Patrick Demarchelier</t>
  </si>
  <si>
    <t>Photography / Subjects &amp; Themes / Fashion</t>
  </si>
  <si>
    <t>https://www.edelweiss.plus/?sku=0847875806</t>
  </si>
  <si>
    <t>Erdem</t>
  </si>
  <si>
    <t>https://www.edelweiss.plus/?sku=0847864731</t>
  </si>
  <si>
    <t>Pucci</t>
  </si>
  <si>
    <t>https://www.edelweiss.plus/?sku=0847874427</t>
  </si>
  <si>
    <t>The Misadventures of KidSuper</t>
  </si>
  <si>
    <t>https://www.edelweiss.plus/?sku=0847875644</t>
  </si>
  <si>
    <t>Hiroshi Fujiwara: Fragment #3</t>
  </si>
  <si>
    <t>https://www.edelweiss.plus/?sku=0847875636</t>
  </si>
  <si>
    <t>Dolce &amp; Gabbana Moodboards</t>
  </si>
  <si>
    <t>https://www.edelweiss.plus/?sku=8891844470</t>
  </si>
  <si>
    <t>Dior Niedermair Drawing Photography</t>
  </si>
  <si>
    <t>https://www.edelweiss.plus/?sku=0847874230</t>
  </si>
  <si>
    <t>Roger Vivier</t>
  </si>
  <si>
    <t>https://www.edelweiss.plus/?sku=8891841730</t>
  </si>
  <si>
    <t>Dior Enchanting Gardens</t>
  </si>
  <si>
    <t>https://www.edelweiss.plus/?sku=0847874184</t>
  </si>
  <si>
    <t>Salehe Bembury</t>
  </si>
  <si>
    <t>https://www.edelweiss.plus/?sku=084784496X</t>
  </si>
  <si>
    <t>Stetson</t>
  </si>
  <si>
    <t>https://www.edelweiss.plus/?sku=0847875725</t>
  </si>
  <si>
    <t>Puig: Home of Creativity</t>
  </si>
  <si>
    <t>https://www.edelweiss.plus/?sku=0847847772</t>
  </si>
  <si>
    <t>Renzo Rosso</t>
  </si>
  <si>
    <t>Trade Paperback</t>
  </si>
  <si>
    <t>Biography &amp; Autobiography / Fashion</t>
  </si>
  <si>
    <t>https://www.edelweiss.plus/?sku=8891844527</t>
  </si>
  <si>
    <t>Bellissimo</t>
  </si>
  <si>
    <t>https://www.edelweiss.plus/?sku=8891844543</t>
  </si>
  <si>
    <t>BULGARI Polychroma</t>
  </si>
  <si>
    <t>Design / Jewelry</t>
  </si>
  <si>
    <t>https://www.edelweiss.plus/?sku=8891844489</t>
  </si>
  <si>
    <t>Harry Winston</t>
  </si>
  <si>
    <t>https://www.edelweiss.plus/?sku=0847875989</t>
  </si>
  <si>
    <t>Journey of a Jeweler</t>
  </si>
  <si>
    <t>https://www.edelweiss.plus/?sku=0847875601</t>
  </si>
  <si>
    <t>Avi &amp; Co.</t>
  </si>
  <si>
    <t>https://www.edelweiss.plus/?sku=0847875946</t>
  </si>
  <si>
    <t>Roberto Bolle</t>
  </si>
  <si>
    <t>Performing Arts / Dance / Classical &amp; Ballet</t>
  </si>
  <si>
    <t>https://www.edelweiss.plus/?sku=8891844497</t>
  </si>
  <si>
    <t>Annie Lennox: Retrospective</t>
  </si>
  <si>
    <t>Biography &amp; Autobiography / Entertainment &amp; Performing Arts</t>
  </si>
  <si>
    <t>https://www.edelweiss.plus/?sku=0847875555</t>
  </si>
  <si>
    <t>The Chateau Marmont Hollywood Handbook</t>
  </si>
  <si>
    <t>Art</t>
  </si>
  <si>
    <t>https://www.edelweiss.plus/?sku=0789324644</t>
  </si>
  <si>
    <t>Timeless Play</t>
  </si>
  <si>
    <t>Antiques &amp; Collectibles / Popular Culture</t>
  </si>
  <si>
    <t>https://www.edelweiss.plus/?sku=084787589X</t>
  </si>
  <si>
    <t>Pamela Hanson: The '90s</t>
  </si>
  <si>
    <t>https://www.edelweiss.plus/?sku=0847874370</t>
  </si>
  <si>
    <t>'Out of Date'</t>
  </si>
  <si>
    <t>https://www.edelweiss.plus/?sku=0847899918</t>
  </si>
  <si>
    <t>Desert Images</t>
  </si>
  <si>
    <t>Photography / Subjects &amp; Themes / Landscapes</t>
  </si>
  <si>
    <t>https://www.edelweiss.plus/?sku=0847875504</t>
  </si>
  <si>
    <t>David Yarrow</t>
  </si>
  <si>
    <t>https://www.edelweiss.plus/?sku=0847875520</t>
  </si>
  <si>
    <t>Hajime Sorayama: Bio Mechanics</t>
  </si>
  <si>
    <t>Art / Individual Artists / Monographs</t>
  </si>
  <si>
    <t>https://www.edelweiss.plus/?sku=084787561X</t>
  </si>
  <si>
    <t>Harumi Klossowska de Rola</t>
  </si>
  <si>
    <t>https://www.edelweiss.plus/?sku=0847875857</t>
  </si>
  <si>
    <t>Maggi Hambling</t>
  </si>
  <si>
    <t>https://www.edelweiss.plus/?sku=889184456X</t>
  </si>
  <si>
    <t>Christopher Le Brun</t>
  </si>
  <si>
    <t>https://www.edelweiss.plus/?sku=0847875660</t>
  </si>
  <si>
    <t>California: Dream State</t>
  </si>
  <si>
    <t>Travel / Pictorials</t>
  </si>
  <si>
    <t>https://www.edelweiss.plus/?sku=0847875814</t>
  </si>
  <si>
    <t>World Monuments Fund</t>
  </si>
  <si>
    <t>Travel / Museums, Tours, Points Of Interest</t>
  </si>
  <si>
    <t>https://www.edelweiss.plus/?sku=0847875512</t>
  </si>
  <si>
    <t>The Extraordinary Guide: London</t>
  </si>
  <si>
    <t>Travel / Europe / Great Britain</t>
  </si>
  <si>
    <t>https://www.edelweiss.plus/?sku=0789344343</t>
  </si>
  <si>
    <t>The Extraordinary Guide: New York</t>
  </si>
  <si>
    <t>Travel / United States / Northeast / Middle Atlantic (NJ, NY, PA)</t>
  </si>
  <si>
    <t>https://www.edelweiss.plus/?sku=0789344351</t>
  </si>
  <si>
    <t>The Emerald Bench</t>
  </si>
  <si>
    <t>Law / Legal History</t>
  </si>
  <si>
    <t>https://www.edelweiss.plus/?sku=0847874486</t>
  </si>
  <si>
    <t>Lincoln</t>
  </si>
  <si>
    <t>Rizzoli Electa</t>
  </si>
  <si>
    <t>History / United States / Civil War Period (1850-1877)</t>
  </si>
  <si>
    <t>https://www.edelweiss.plus/?sku=0847874494</t>
  </si>
  <si>
    <t>Yves Saint Laurent: The Hamish Bowles Collection</t>
  </si>
  <si>
    <t>https://www.edelweiss.plus/?sku=0847874524</t>
  </si>
  <si>
    <t>Tilda Swinton</t>
  </si>
  <si>
    <t>Biography &amp; Autobiography / Memoirs</t>
  </si>
  <si>
    <t>https://www.edelweiss.plus/?sku=0847860515</t>
  </si>
  <si>
    <t>Monet and Venice</t>
  </si>
  <si>
    <t>https://www.edelweiss.plus/?sku=0847875962</t>
  </si>
  <si>
    <t>Through the Long Desert: Georgia O'Keeffe and Frank Lloyd Wright</t>
  </si>
  <si>
    <t>Art / Individual Artists / Essays</t>
  </si>
  <si>
    <t>https://www.edelweiss.plus/?sku=0847875792</t>
  </si>
  <si>
    <t>The Frick Collection</t>
  </si>
  <si>
    <t>https://www.edelweiss.plus/?sku=0847874362</t>
  </si>
  <si>
    <t>Kerry James Marshall</t>
  </si>
  <si>
    <t>https://www.edelweiss.plus/?sku=0847835618</t>
  </si>
  <si>
    <t>Andre Leon Talley</t>
  </si>
  <si>
    <t>https://www.edelweiss.plus/?sku=0847874419</t>
  </si>
  <si>
    <t>Louis Vuitton and Japan</t>
  </si>
  <si>
    <t>https://www.edelweiss.plus/?sku=0847875598</t>
  </si>
  <si>
    <t>The Birth of Art Deco: Ruhlmann and the Hotel du Collectionneur, 1925</t>
  </si>
  <si>
    <t>https://www.edelweiss.plus/?sku=0847874354</t>
  </si>
  <si>
    <t>Radiance and Reverie</t>
  </si>
  <si>
    <t>https://www.edelweiss.plus/?sku=0847874397</t>
  </si>
  <si>
    <t>Emily Mason</t>
  </si>
  <si>
    <t>https://www.edelweiss.plus/?sku=084787575X</t>
  </si>
  <si>
    <t>The Tres Riches Heures of Jean, Duke of Berry</t>
  </si>
  <si>
    <t>Art / History / European  / Medieval</t>
  </si>
  <si>
    <t>https://www.edelweiss.plus/?sku=0847875970</t>
  </si>
  <si>
    <t>Wayne Thiebaud</t>
  </si>
  <si>
    <t>https://www.edelweiss.plus/?sku=0847875741</t>
  </si>
  <si>
    <t>Richard Hudson</t>
  </si>
  <si>
    <t>https://www.edelweiss.plus/?sku=084784319X</t>
  </si>
  <si>
    <t>Roni Horn</t>
  </si>
  <si>
    <t>https://www.edelweiss.plus/?sku=084787558X</t>
  </si>
  <si>
    <t>Jerrell Gibbs</t>
  </si>
  <si>
    <t>https://www.edelweiss.plus/?sku=0847874400</t>
  </si>
  <si>
    <t>Dear Santa</t>
  </si>
  <si>
    <t>Pop-up Book</t>
  </si>
  <si>
    <t>Juvenile Nonfiction / Holidays &amp; Celebrations / Christmas &amp; Advent</t>
  </si>
  <si>
    <t>https://www.edelweiss.plus/?sku=0789344238</t>
  </si>
  <si>
    <t>The Art of Bob's Burgers (TM)</t>
  </si>
  <si>
    <t>Humor / Topic / Celebrity &amp; Popular Culture</t>
  </si>
  <si>
    <t>https://www.edelweiss.plus/?sku=0789344327</t>
  </si>
  <si>
    <t>Bobs Burgers (TM) The Re-Recipe Box</t>
  </si>
  <si>
    <t>Cards</t>
  </si>
  <si>
    <t>Cooking / Comfort Food</t>
  </si>
  <si>
    <t>https://www.edelweiss.plus/?sku=0789345560</t>
  </si>
  <si>
    <t>Nature Notes of an Edwardian Lady</t>
  </si>
  <si>
    <t>Nature / Essays</t>
  </si>
  <si>
    <t>https://www.edelweiss.plus/?sku=0789344289</t>
  </si>
  <si>
    <t>Daily Joy</t>
  </si>
  <si>
    <t>Body, Mind &amp; Spirit / Mindfulness &amp; Meditation</t>
  </si>
  <si>
    <t>https://www.edelweiss.plus/?sku=0789344270</t>
  </si>
  <si>
    <t>A Midnight Treasury of Macabre and Weird Poems</t>
  </si>
  <si>
    <t>Poetry</t>
  </si>
  <si>
    <t>https://www.edelweiss.plus/?sku=0789344300</t>
  </si>
  <si>
    <t>Pleasure</t>
  </si>
  <si>
    <t>Self-Help / Sexual Instruction</t>
  </si>
  <si>
    <t>https://www.edelweiss.plus/?sku=0789344246</t>
  </si>
  <si>
    <t>The Esoterica Sticker Book</t>
  </si>
  <si>
    <t>Games &amp; Activities / Sticker Books</t>
  </si>
  <si>
    <t>https://www.edelweiss.plus/?sku=0789344297</t>
  </si>
  <si>
    <t>Meow Wolf Coloring Book: The Many Worlds Edition</t>
  </si>
  <si>
    <t>Games &amp; Activities / Coloring Books</t>
  </si>
  <si>
    <t>https://www.edelweiss.plus/?sku=078934436X</t>
  </si>
  <si>
    <t>https://www.edelweiss.plus/?sku=8891844349</t>
  </si>
  <si>
    <t>Alfa Romeo 33 Stradale</t>
  </si>
  <si>
    <t>Transportation / Automotive / History</t>
  </si>
  <si>
    <t>https://www.edelweiss.plus/?sku=8891842737</t>
  </si>
  <si>
    <t>Dado Castello Branco</t>
  </si>
  <si>
    <t>https://www.edelweiss.plus/?sku=8891842818</t>
  </si>
  <si>
    <t>Luis Bustamante</t>
  </si>
  <si>
    <t>https://www.edelweiss.plus/?sku=8891844098</t>
  </si>
  <si>
    <t>Ha Chong Hyun</t>
  </si>
  <si>
    <t>https://www.edelweiss.plus/?sku=8891840777</t>
  </si>
  <si>
    <t>Milan on Stage</t>
  </si>
  <si>
    <t>Travel / Europe / Italy</t>
  </si>
  <si>
    <t>https://www.edelweiss.plus/?sku=889184425X</t>
  </si>
  <si>
    <t>Art / Middle Eastern</t>
  </si>
  <si>
    <t>https://www.edelweiss.plus/?sku=8891844012</t>
  </si>
  <si>
    <t>Gardens and Landscapes</t>
  </si>
  <si>
    <t>https://www.edelweiss.plus/?sku=8891844519</t>
  </si>
  <si>
    <t>Tong Yang-Tze</t>
  </si>
  <si>
    <t>https://www.edelweiss.plus/?sku=8891844217</t>
  </si>
  <si>
    <t>Uzbekistan in Paintings</t>
  </si>
  <si>
    <t>Art / Asian / Central Asian</t>
  </si>
  <si>
    <t>https://www.edelweiss.plus/?sku=8891844500</t>
  </si>
  <si>
    <t>The World Atlas of Football Stadiums</t>
  </si>
  <si>
    <t>Sports &amp; Recreation / Soccer</t>
  </si>
  <si>
    <t>https://www.edelweiss.plus/?sku=078934582X</t>
  </si>
  <si>
    <t>One Hundred and One Beautiful Small Towns in Italy</t>
  </si>
  <si>
    <t>https://www.edelweiss.plus/?sku=0847875997</t>
  </si>
  <si>
    <t>Smith Street Gift</t>
  </si>
  <si>
    <t>Novelty Book</t>
  </si>
  <si>
    <t>Design / Product</t>
  </si>
  <si>
    <t>https://www.edelweiss.plus/?sku=1923239430</t>
  </si>
  <si>
    <t>Games &amp; Activities / Quizzes</t>
  </si>
  <si>
    <t>https://www.edelweiss.plus/?sku=1923239287</t>
  </si>
  <si>
    <t>https://www.edelweiss.plus/?sku=192323949X</t>
  </si>
  <si>
    <t>Juvenile Nonfiction / Games &amp; Activities / Board Games</t>
  </si>
  <si>
    <t>https://www.edelweiss.plus/?sku=1923239473</t>
  </si>
  <si>
    <t>Games &amp; Activities / Card Games</t>
  </si>
  <si>
    <t>https://www.edelweiss.plus/?sku=1923239481</t>
  </si>
  <si>
    <t>https://www.edelweiss.plus/?sku=1923239279</t>
  </si>
  <si>
    <t>Jean-Louis Deniot: Destinations</t>
  </si>
  <si>
    <t>Rizzoli Universe Promotional Books</t>
  </si>
  <si>
    <t>https://www.edelweiss.plus/?sku=0789344440</t>
  </si>
  <si>
    <t>The Joy of Junk</t>
  </si>
  <si>
    <t>https://www.edelweiss.plus/?sku=0789346052</t>
  </si>
  <si>
    <t>Home: A Celebration</t>
  </si>
  <si>
    <t>https://www.edelweiss.plus/?sku=0789344432</t>
  </si>
  <si>
    <t>The Seaside House</t>
  </si>
  <si>
    <t>https://www.edelweiss.plus/?sku=0789346095</t>
  </si>
  <si>
    <t>Contemporary Interiors</t>
  </si>
  <si>
    <t>https://www.edelweiss.plus/?sku=0789344378</t>
  </si>
  <si>
    <t>Building Beautiful</t>
  </si>
  <si>
    <t>https://www.edelweiss.plus/?sku=0789344386</t>
  </si>
  <si>
    <t>BOLD: The Interiors of Drake/Anderson</t>
  </si>
  <si>
    <t>https://www.edelweiss.plus/?sku=078934601X</t>
  </si>
  <si>
    <t>Chatsworth, Arcadia Now</t>
  </si>
  <si>
    <t>https://www.edelweiss.plus/?sku=0789346117</t>
  </si>
  <si>
    <t>Thomas Jefferson at Monticello</t>
  </si>
  <si>
    <t>Architecture / History</t>
  </si>
  <si>
    <t>https://www.edelweiss.plus/?sku=0789346028</t>
  </si>
  <si>
    <t>Inventing the California Look</t>
  </si>
  <si>
    <t>https://www.edelweiss.plus/?sku=0789346060</t>
  </si>
  <si>
    <t>At Home in The American Barn</t>
  </si>
  <si>
    <t>https://www.edelweiss.plus/?sku=0789344467</t>
  </si>
  <si>
    <t>The Children's Heritage Sourcebook</t>
  </si>
  <si>
    <t>Cooking / Health &amp; Healing</t>
  </si>
  <si>
    <t>https://www.edelweiss.plus/?sku=0789344416</t>
  </si>
  <si>
    <t>The Twisted Soul Cookbook</t>
  </si>
  <si>
    <t>Cooking / Regional &amp; Cultural / Soul Food</t>
  </si>
  <si>
    <t>https://www.edelweiss.plus/?sku=0789346036</t>
  </si>
  <si>
    <t>Old Cuba</t>
  </si>
  <si>
    <t>Architecture / Reference</t>
  </si>
  <si>
    <t>https://www.edelweiss.plus/?sku=0789346087</t>
  </si>
  <si>
    <t>Venice</t>
  </si>
  <si>
    <t>https://www.edelweiss.plus/?sku=0789346109</t>
  </si>
  <si>
    <t>Escape</t>
  </si>
  <si>
    <t>Photography / Subjects &amp; Themes / Regional</t>
  </si>
  <si>
    <t>https://www.edelweiss.plus/?sku=0789346125</t>
  </si>
  <si>
    <t>It's Your World: Creating Calm Spaces and Places with Bob Ross</t>
  </si>
  <si>
    <t>Self-Help / Motivational &amp; Inspirational</t>
  </si>
  <si>
    <t>https://www.edelweiss.plus/?sku=0789344491</t>
  </si>
  <si>
    <t>A World of Yoga</t>
  </si>
  <si>
    <t>Health &amp; Fitness / Yoga</t>
  </si>
  <si>
    <t>https://www.edelweiss.plus/?sku=0789344475</t>
  </si>
  <si>
    <t>SLAM Kicks</t>
  </si>
  <si>
    <t>Sports &amp; Recreation / Basketball</t>
  </si>
  <si>
    <t>https://www.edelweiss.plus/?sku=0789344459</t>
  </si>
  <si>
    <t>Movement at the Still Point: An Ode to Dance</t>
  </si>
  <si>
    <t>https://www.edelweiss.plus/?sku=0789346079</t>
  </si>
  <si>
    <t>Mandela: In Honor of an Extraordinary Life</t>
  </si>
  <si>
    <t>Political Science / World / African</t>
  </si>
  <si>
    <t>https://www.edelweiss.plus/?sku=0789344408</t>
  </si>
  <si>
    <t>Cycling Atlas Europe</t>
  </si>
  <si>
    <t>Sports &amp; Recreation / Cycling</t>
  </si>
  <si>
    <t>https://www.edelweiss.plus/?sku=0789346001</t>
  </si>
  <si>
    <t>America's National Historic Trails</t>
  </si>
  <si>
    <t>Travel / Special Interest / Hikes &amp; Walks</t>
  </si>
  <si>
    <t>https://www.edelweiss.plus/?sku=0789344483</t>
  </si>
  <si>
    <t>Blood Moon</t>
  </si>
  <si>
    <t>Photography / Subjects &amp; Themes / Plants &amp; Animals</t>
  </si>
  <si>
    <t>https://www.edelweiss.plus/?sku=0789344394</t>
  </si>
  <si>
    <t>Polar Explorations</t>
  </si>
  <si>
    <t>https://www.edelweiss.plus/?sku=0789344424</t>
  </si>
  <si>
    <t>9780847874453</t>
  </si>
  <si>
    <t>9780847875733</t>
  </si>
  <si>
    <t>9780847874293</t>
  </si>
  <si>
    <t>9780847874460</t>
  </si>
  <si>
    <t>9780847874330</t>
  </si>
  <si>
    <t>9780847875672</t>
  </si>
  <si>
    <t>9780847874347</t>
  </si>
  <si>
    <t>9780847875566</t>
  </si>
  <si>
    <t>9780847875689</t>
  </si>
  <si>
    <t>9780847875696</t>
  </si>
  <si>
    <t>9780847875702</t>
  </si>
  <si>
    <t>9780847875542</t>
  </si>
  <si>
    <t>9780847846306</t>
  </si>
  <si>
    <t>9780847874477</t>
  </si>
  <si>
    <t>9780847874224</t>
  </si>
  <si>
    <t>9780847875788</t>
  </si>
  <si>
    <t>9780847875764</t>
  </si>
  <si>
    <t>9780847874316</t>
  </si>
  <si>
    <t>9780847875771</t>
  </si>
  <si>
    <t>9780847874286</t>
  </si>
  <si>
    <t>9788891840905</t>
  </si>
  <si>
    <t>9788891834409</t>
  </si>
  <si>
    <t>9780847845712</t>
  </si>
  <si>
    <t>9788891843142</t>
  </si>
  <si>
    <t>9780847871582</t>
  </si>
  <si>
    <t>9780847874279</t>
  </si>
  <si>
    <t>9780847874262</t>
  </si>
  <si>
    <t>9780847874439</t>
  </si>
  <si>
    <t>9780847846771</t>
  </si>
  <si>
    <t>9780847874446</t>
  </si>
  <si>
    <t>9780847875931</t>
  </si>
  <si>
    <t>9780847874255</t>
  </si>
  <si>
    <t>9780847874309</t>
  </si>
  <si>
    <t>9780847874194</t>
  </si>
  <si>
    <t>9780847840595</t>
  </si>
  <si>
    <t>9780847844340</t>
  </si>
  <si>
    <t>9780847874248</t>
  </si>
  <si>
    <t>9780847875801</t>
  </si>
  <si>
    <t>9780847864737</t>
  </si>
  <si>
    <t>9780847874422</t>
  </si>
  <si>
    <t>9780847875641</t>
  </si>
  <si>
    <t>9780847875634</t>
  </si>
  <si>
    <t>9788891844477</t>
  </si>
  <si>
    <t>9780847874231</t>
  </si>
  <si>
    <t>9788891841735</t>
  </si>
  <si>
    <t>9780847874187</t>
  </si>
  <si>
    <t>9780847844968</t>
  </si>
  <si>
    <t>9780847875726</t>
  </si>
  <si>
    <t>9780847847778</t>
  </si>
  <si>
    <t>9788891844521</t>
  </si>
  <si>
    <t>9788891844545</t>
  </si>
  <si>
    <t>9788891844484</t>
  </si>
  <si>
    <t>9780847875986</t>
  </si>
  <si>
    <t>9780847875603</t>
  </si>
  <si>
    <t>9780847875948</t>
  </si>
  <si>
    <t>9788891844491</t>
  </si>
  <si>
    <t>9780847875559</t>
  </si>
  <si>
    <t>9780789324641</t>
  </si>
  <si>
    <t>9780847875894</t>
  </si>
  <si>
    <t>9780847874378</t>
  </si>
  <si>
    <t>9780847899913</t>
  </si>
  <si>
    <t>9780847875504</t>
  </si>
  <si>
    <t>9780847875528</t>
  </si>
  <si>
    <t>9780847875610</t>
  </si>
  <si>
    <t>9780847875856</t>
  </si>
  <si>
    <t>9788891844569</t>
  </si>
  <si>
    <t>9780847875665</t>
  </si>
  <si>
    <t>9780847875818</t>
  </si>
  <si>
    <t>9780847875511</t>
  </si>
  <si>
    <t>9780789344342</t>
  </si>
  <si>
    <t>9780789344359</t>
  </si>
  <si>
    <t>9780847874484</t>
  </si>
  <si>
    <t>9780847874491</t>
  </si>
  <si>
    <t>9780847874521</t>
  </si>
  <si>
    <t>9780847860517</t>
  </si>
  <si>
    <t>9780847875962</t>
  </si>
  <si>
    <t>9780847875795</t>
  </si>
  <si>
    <t>9780847874361</t>
  </si>
  <si>
    <t>9780847835614</t>
  </si>
  <si>
    <t>9780847874415</t>
  </si>
  <si>
    <t>9780847875597</t>
  </si>
  <si>
    <t>9780847874354</t>
  </si>
  <si>
    <t>9780847874392</t>
  </si>
  <si>
    <t>9780847875757</t>
  </si>
  <si>
    <t>9780847875979</t>
  </si>
  <si>
    <t>9780847875740</t>
  </si>
  <si>
    <t>9780847843190</t>
  </si>
  <si>
    <t>9780847875580</t>
  </si>
  <si>
    <t>9780847874408</t>
  </si>
  <si>
    <t>9780789344236</t>
  </si>
  <si>
    <t>9780789344328</t>
  </si>
  <si>
    <t>9780789345561</t>
  </si>
  <si>
    <t>9780789344281</t>
  </si>
  <si>
    <t>9780789344274</t>
  </si>
  <si>
    <t>9780789344304</t>
  </si>
  <si>
    <t>9780789344243</t>
  </si>
  <si>
    <t>9780789344298</t>
  </si>
  <si>
    <t>9780789344366</t>
  </si>
  <si>
    <t>9788891844347</t>
  </si>
  <si>
    <t>9788891842732</t>
  </si>
  <si>
    <t>9788891842817</t>
  </si>
  <si>
    <t>9788891844095</t>
  </si>
  <si>
    <t>9788891840776</t>
  </si>
  <si>
    <t>9788891844255</t>
  </si>
  <si>
    <t>9788891844019</t>
  </si>
  <si>
    <t>9788891844514</t>
  </si>
  <si>
    <t>9788891844217</t>
  </si>
  <si>
    <t>9788891844507</t>
  </si>
  <si>
    <t>9780789345820</t>
  </si>
  <si>
    <t>9780847875993</t>
  </si>
  <si>
    <t>9781923239432</t>
  </si>
  <si>
    <t>9781923239289</t>
  </si>
  <si>
    <t>9781923239494</t>
  </si>
  <si>
    <t>9781923239470</t>
  </si>
  <si>
    <t>9781923239487</t>
  </si>
  <si>
    <t>9781923239272</t>
  </si>
  <si>
    <t>9780789344441</t>
  </si>
  <si>
    <t>9780789346056</t>
  </si>
  <si>
    <t>9780789344434</t>
  </si>
  <si>
    <t>9780789346094</t>
  </si>
  <si>
    <t>9780789344373</t>
  </si>
  <si>
    <t>9780789344380</t>
  </si>
  <si>
    <t>9780789346018</t>
  </si>
  <si>
    <t>9780789346117</t>
  </si>
  <si>
    <t>9780789346025</t>
  </si>
  <si>
    <t>9780789346063</t>
  </si>
  <si>
    <t>9780789344465</t>
  </si>
  <si>
    <t>9780789344410</t>
  </si>
  <si>
    <t>9780789346032</t>
  </si>
  <si>
    <t>9780789346087</t>
  </si>
  <si>
    <t>9780789346100</t>
  </si>
  <si>
    <t>9780789346124</t>
  </si>
  <si>
    <t>9780789344496</t>
  </si>
  <si>
    <t>9780789344472</t>
  </si>
  <si>
    <t>9780789344458</t>
  </si>
  <si>
    <t>9780789346070</t>
  </si>
  <si>
    <t>9780789344403</t>
  </si>
  <si>
    <t>9780789346001</t>
  </si>
  <si>
    <t>9780789344489</t>
  </si>
  <si>
    <t>9780789344397</t>
  </si>
  <si>
    <t>9780789344427</t>
  </si>
  <si>
    <t>ORDER QTY</t>
  </si>
  <si>
    <t>ISBN-13</t>
  </si>
  <si>
    <t>TITLE</t>
  </si>
  <si>
    <t>IMPRINT</t>
  </si>
  <si>
    <t>List Price (USD)</t>
  </si>
  <si>
    <t>Edelweiss Product Page</t>
  </si>
  <si>
    <t>FALL 25 CAT PG</t>
  </si>
  <si>
    <t>RIZZOLI INTERNATIONAL PUBLICATIONS, Inc.</t>
  </si>
  <si>
    <t>FALL 2025</t>
  </si>
  <si>
    <t>May 12 2025</t>
  </si>
  <si>
    <t>Notes:</t>
  </si>
  <si>
    <t>Country of Origin:</t>
  </si>
  <si>
    <t>2-letter Abbreviation indicates country in which a title was printed</t>
  </si>
  <si>
    <t>*Smith Street Books/Gift, Flammarion, Batsford, Pitkin and Scala rescriction exceptions allow sales to the Caribbean &amp; Latin America</t>
  </si>
  <si>
    <t>*Batsford, Pitkin, Scala restriction exceptions allow sales to India and Pakistan</t>
  </si>
  <si>
    <t>+971</t>
  </si>
  <si>
    <t>Dolce&amp;Gabbana Alta Moda - CANCELED</t>
  </si>
  <si>
    <t>Iconic Designs - POSTPONED</t>
  </si>
  <si>
    <t>History Buff - POSTPONED</t>
  </si>
  <si>
    <t>OK, ZOOMER - POSTPONED</t>
  </si>
  <si>
    <t>Flipping the Bird - POSTPONED</t>
  </si>
  <si>
    <t>Art Deco Playing Cards - POSTPONED</t>
  </si>
  <si>
    <t>Mushrooms of the Wild - POSTPONED</t>
  </si>
  <si>
    <t>ONSALE DATE</t>
  </si>
  <si>
    <t>Country of Origin</t>
  </si>
  <si>
    <t>CN</t>
  </si>
  <si>
    <t>IT</t>
  </si>
  <si>
    <t>HK</t>
  </si>
  <si>
    <t>LV</t>
  </si>
  <si>
    <t>DE</t>
  </si>
  <si>
    <t>SG</t>
  </si>
  <si>
    <t>FR</t>
  </si>
  <si>
    <t>MA</t>
  </si>
  <si>
    <t>GB</t>
  </si>
  <si>
    <t>BE</t>
  </si>
  <si>
    <t>KR</t>
  </si>
  <si>
    <t xml:space="preserve">Sales Restriction  </t>
  </si>
  <si>
    <t>Exceptions:</t>
  </si>
  <si>
    <t>Sales Restriction</t>
  </si>
  <si>
    <t>World</t>
  </si>
  <si>
    <t>World except AU/NZ</t>
  </si>
  <si>
    <t>US, Canada, Open Mkt</t>
  </si>
  <si>
    <t>9781915294432</t>
  </si>
  <si>
    <t>The Accidental Seed Heroes</t>
  </si>
  <si>
    <t>Chelsea Green</t>
  </si>
  <si>
    <t>Cooking / Essays &amp; Narratives</t>
  </si>
  <si>
    <t>https://www.edelweiss.plus/?sku=1915294436</t>
  </si>
  <si>
    <t>9781915294487</t>
  </si>
  <si>
    <t>The Ayurvedic Approach to Cancer</t>
  </si>
  <si>
    <t>Health &amp; Fitness / Alternative Therapies</t>
  </si>
  <si>
    <t>https://www.edelweiss.plus/?sku=1915294487</t>
  </si>
  <si>
    <t>9781856232036</t>
  </si>
  <si>
    <t>Design Adventures</t>
  </si>
  <si>
    <t>Permanent Publications</t>
  </si>
  <si>
    <t>US,CAN,OpnMkt(no EU)</t>
  </si>
  <si>
    <t>Self-Help / Green Lifestyle</t>
  </si>
  <si>
    <t>https://www.edelweiss.plus/?sku=1856232034</t>
  </si>
  <si>
    <t>9781915294739</t>
  </si>
  <si>
    <t>Finding Lights in a Dark Age</t>
  </si>
  <si>
    <t>Chelsea Green Publishing UK</t>
  </si>
  <si>
    <t>Social Science / Social Classes &amp; Economic Disparity</t>
  </si>
  <si>
    <t>https://www.edelweiss.plus/?sku=1915294738</t>
  </si>
  <si>
    <t>9781915294678</t>
  </si>
  <si>
    <t>Ghosts of the Farm</t>
  </si>
  <si>
    <t>Nature / Environmental Conservation &amp; Protection</t>
  </si>
  <si>
    <t>https://www.edelweiss.plus/?sku=1915294673</t>
  </si>
  <si>
    <t>9781915294401</t>
  </si>
  <si>
    <t>Grow a New Garden</t>
  </si>
  <si>
    <t>Gardening / Organic</t>
  </si>
  <si>
    <t>https://www.edelweiss.plus/?sku=1915294401</t>
  </si>
  <si>
    <t>9781915294517</t>
  </si>
  <si>
    <t>How to Fall in Love with the Future</t>
  </si>
  <si>
    <t>Political Science / Utopias</t>
  </si>
  <si>
    <t>https://www.edelweiss.plus/?sku=1915294517</t>
  </si>
  <si>
    <t>9781856232821</t>
  </si>
  <si>
    <t>Living with The Earth, Volume 3</t>
  </si>
  <si>
    <t>Gardening / Climatic</t>
  </si>
  <si>
    <t>https://www.edelweiss.plus/?sku=1856232824</t>
  </si>
  <si>
    <t>9781915294791</t>
  </si>
  <si>
    <t>The Nature of Fashion</t>
  </si>
  <si>
    <t>Crafts &amp; Hobbies / Fashion</t>
  </si>
  <si>
    <t>https://www.edelweiss.plus/?sku=1915294797</t>
  </si>
  <si>
    <t>9781645023128</t>
  </si>
  <si>
    <t>One-Cow Revolution</t>
  </si>
  <si>
    <t>Technology &amp; Engineering / Agriculture / Animal Husbandry</t>
  </si>
  <si>
    <t>https://www.edelweiss.plus/?sku=1645023125</t>
  </si>
  <si>
    <t>9781645023050</t>
  </si>
  <si>
    <t>Peak</t>
  </si>
  <si>
    <t>Health &amp; Fitness / Exercise / Strength Training</t>
  </si>
  <si>
    <t>https://www.edelweiss.plus/?sku=1645023052</t>
  </si>
  <si>
    <t>9781645023098</t>
  </si>
  <si>
    <t>Radiance of the Ordinary</t>
  </si>
  <si>
    <t>House &amp; Home / Sustainable Living</t>
  </si>
  <si>
    <t>https://www.edelweiss.plus/?sku=1645023095</t>
  </si>
  <si>
    <t>9781645023067</t>
  </si>
  <si>
    <t>The Self-Fed Farm and Garden</t>
  </si>
  <si>
    <t>https://www.edelweiss.plus/?sku=1645023060</t>
  </si>
  <si>
    <t>9781645022817</t>
  </si>
  <si>
    <t>The Mycelial Healer</t>
  </si>
  <si>
    <t>Nature / Fungi &amp; Mushrooms</t>
  </si>
  <si>
    <t>https://www.edelweiss.plus/?sku=1645022811</t>
  </si>
  <si>
    <t>9781856232258</t>
  </si>
  <si>
    <t>Transformative Adaptation</t>
  </si>
  <si>
    <t>Political Science / Public Policy / Environmental Policy</t>
  </si>
  <si>
    <t>https://www.edelweiss.plus/?sku=1856232255</t>
  </si>
  <si>
    <t>9781645022725</t>
  </si>
  <si>
    <t>Wildcrafted Seeds and Grains</t>
  </si>
  <si>
    <t>Cooking / Specific Ingredients / Rice &amp; Grains</t>
  </si>
  <si>
    <t>https://www.edelweiss.plus/?sku=1645022722</t>
  </si>
  <si>
    <t>US</t>
  </si>
  <si>
    <t>CGP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</si>
</sst>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£-809]#,##0.00"/>
    <numFmt numFmtId="166" formatCode="mm/dd/yy;@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6"/>
      <color theme="0"/>
      <name val="Garamond"/>
      <family val="1"/>
    </font>
    <font>
      <b/>
      <sz val="16"/>
      <color theme="0"/>
      <name val="Garamond"/>
      <family val="1"/>
    </font>
    <font>
      <b/>
      <sz val="14"/>
      <color theme="0"/>
      <name val="Garamond"/>
      <family val="1"/>
    </font>
    <font>
      <sz val="14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19">
      <alignment horizontal="center" vertical="center"/>
    </xf>
  </cellStyleXfs>
  <cellXfs count="67">
    <xf numFmtId="0" fontId="0" fillId="0" borderId="0" xfId="0"/>
    <xf numFmtId="164" fontId="0" fillId="0" borderId="0" xfId="0" applyNumberFormat="1"/>
    <xf numFmtId="0" fontId="0" fillId="0" borderId="10" xfId="0" applyBorder="1"/>
    <xf numFmtId="49" fontId="0" fillId="0" borderId="10" xfId="0" applyNumberFormat="1" applyBorder="1"/>
    <xf numFmtId="164" fontId="0" fillId="0" borderId="10" xfId="0" applyNumberFormat="1" applyBorder="1"/>
    <xf numFmtId="0" fontId="0" fillId="0" borderId="0" xfId="0" applyAlignment="1">
      <alignment horizontal="center"/>
    </xf>
    <xf numFmtId="49" fontId="19" fillId="33" borderId="0" xfId="0" applyNumberFormat="1" applyFont="1" applyFill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/>
    </xf>
    <xf numFmtId="165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49" fontId="19" fillId="33" borderId="0" xfId="0" applyNumberFormat="1" applyFont="1" applyFill="1" applyAlignment="1">
      <alignment vertical="center"/>
    </xf>
    <xf numFmtId="0" fontId="0" fillId="34" borderId="0" xfId="0" applyFill="1"/>
    <xf numFmtId="49" fontId="19" fillId="34" borderId="0" xfId="0" applyNumberFormat="1" applyFont="1" applyFill="1" applyAlignment="1">
      <alignment vertical="center"/>
    </xf>
    <xf numFmtId="49" fontId="20" fillId="33" borderId="0" xfId="0" applyNumberFormat="1" applyFont="1" applyFill="1" applyAlignment="1">
      <alignment vertical="center"/>
    </xf>
    <xf numFmtId="49" fontId="20" fillId="33" borderId="0" xfId="0" applyNumberFormat="1" applyFont="1" applyFill="1" applyAlignment="1">
      <alignment horizontal="center" vertical="center"/>
    </xf>
    <xf numFmtId="165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49" fontId="20" fillId="34" borderId="0" xfId="0" applyNumberFormat="1" applyFont="1" applyFill="1" applyAlignment="1">
      <alignment vertical="center"/>
    </xf>
    <xf numFmtId="49" fontId="21" fillId="33" borderId="0" xfId="0" quotePrefix="1" applyNumberFormat="1" applyFont="1" applyFill="1" applyAlignment="1">
      <alignment vertical="center"/>
    </xf>
    <xf numFmtId="49" fontId="21" fillId="33" borderId="0" xfId="0" applyNumberFormat="1" applyFont="1" applyFill="1" applyAlignment="1">
      <alignment vertical="center"/>
    </xf>
    <xf numFmtId="49" fontId="21" fillId="33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2" fillId="34" borderId="0" xfId="0" applyFont="1" applyFill="1" applyAlignment="1">
      <alignment vertical="center"/>
    </xf>
    <xf numFmtId="49" fontId="21" fillId="34" borderId="0" xfId="0" applyNumberFormat="1" applyFont="1" applyFill="1" applyAlignment="1">
      <alignment vertical="center"/>
    </xf>
    <xf numFmtId="1" fontId="13" fillId="33" borderId="0" xfId="0" applyNumberFormat="1" applyFont="1" applyFill="1" applyAlignment="1">
      <alignment horizontal="center" vertical="center"/>
    </xf>
    <xf numFmtId="166" fontId="13" fillId="33" borderId="0" xfId="0" applyNumberFormat="1" applyFont="1" applyFill="1" applyAlignment="1">
      <alignment horizontal="center" vertical="center"/>
    </xf>
    <xf numFmtId="165" fontId="13" fillId="33" borderId="0" xfId="0" applyNumberFormat="1" applyFont="1" applyFill="1" applyAlignment="1">
      <alignment horizontal="center" vertical="center"/>
    </xf>
    <xf numFmtId="0" fontId="13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0" fillId="34" borderId="0" xfId="0" applyFill="1" applyAlignment="1">
      <alignment vertical="center"/>
    </xf>
    <xf numFmtId="1" fontId="16" fillId="34" borderId="0" xfId="0" applyNumberFormat="1" applyFont="1" applyFill="1" applyAlignment="1">
      <alignment horizontal="left" vertical="center"/>
    </xf>
    <xf numFmtId="166" fontId="16" fillId="34" borderId="0" xfId="0" applyNumberFormat="1" applyFont="1" applyFill="1" applyAlignment="1">
      <alignment horizontal="center" vertical="center"/>
    </xf>
    <xf numFmtId="165" fontId="16" fillId="34" borderId="0" xfId="0" applyNumberFormat="1" applyFont="1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166" fontId="0" fillId="34" borderId="11" xfId="0" applyNumberFormat="1" applyFill="1" applyBorder="1" applyAlignment="1">
      <alignment horizontal="left" vertical="center"/>
    </xf>
    <xf numFmtId="166" fontId="13" fillId="34" borderId="12" xfId="0" applyNumberFormat="1" applyFont="1" applyFill="1" applyBorder="1" applyAlignment="1">
      <alignment horizontal="center" vertical="center"/>
    </xf>
    <xf numFmtId="166" fontId="13" fillId="34" borderId="0" xfId="0" applyNumberFormat="1" applyFont="1" applyFill="1" applyAlignment="1">
      <alignment horizontal="center" vertical="center"/>
    </xf>
    <xf numFmtId="165" fontId="13" fillId="34" borderId="0" xfId="0" applyNumberFormat="1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/>
    </xf>
    <xf numFmtId="166" fontId="13" fillId="34" borderId="15" xfId="0" applyNumberFormat="1" applyFont="1" applyFill="1" applyBorder="1" applyAlignment="1">
      <alignment horizontal="center" vertical="center"/>
    </xf>
    <xf numFmtId="166" fontId="0" fillId="34" borderId="14" xfId="0" quotePrefix="1" applyNumberFormat="1" applyFill="1" applyBorder="1" applyAlignment="1">
      <alignment horizontal="left" vertical="center"/>
    </xf>
    <xf numFmtId="0" fontId="0" fillId="34" borderId="17" xfId="0" quotePrefix="1" applyFill="1" applyBorder="1"/>
    <xf numFmtId="0" fontId="0" fillId="34" borderId="18" xfId="0" applyFill="1" applyBorder="1"/>
    <xf numFmtId="0" fontId="16" fillId="0" borderId="10" xfId="0" applyFont="1" applyBorder="1"/>
    <xf numFmtId="49" fontId="16" fillId="0" borderId="10" xfId="0" applyNumberFormat="1" applyFont="1" applyBorder="1"/>
    <xf numFmtId="164" fontId="16" fillId="0" borderId="10" xfId="0" applyNumberFormat="1" applyFont="1" applyBorder="1"/>
    <xf numFmtId="0" fontId="16" fillId="0" borderId="0" xfId="0" applyFont="1"/>
    <xf numFmtId="0" fontId="0" fillId="0" borderId="10" xfId="0" applyBorder="1" applyAlignment="1">
      <alignment horizontal="center"/>
    </xf>
    <xf numFmtId="0" fontId="18" fillId="0" borderId="10" xfId="42" applyBorder="1"/>
    <xf numFmtId="0" fontId="0" fillId="0" borderId="10" xfId="0" quotePrefix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23" fillId="0" borderId="10" xfId="42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164" fontId="24" fillId="0" borderId="10" xfId="0" applyNumberFormat="1" applyFont="1" applyBorder="1"/>
    <xf numFmtId="49" fontId="24" fillId="0" borderId="10" xfId="0" applyNumberFormat="1" applyFont="1" applyBorder="1"/>
    <xf numFmtId="14" fontId="0" fillId="0" borderId="10" xfId="0" applyNumberFormat="1" applyBorder="1" applyAlignment="1">
      <alignment horizontal="left"/>
    </xf>
    <xf numFmtId="14" fontId="24" fillId="0" borderId="10" xfId="0" applyNumberFormat="1" applyFont="1" applyBorder="1" applyAlignment="1">
      <alignment horizontal="left"/>
    </xf>
    <xf numFmtId="0" fontId="0" fillId="33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5" fillId="0" borderId="10" xfId="43" applyBorder="1">
      <alignment horizontal="center" vertical="center"/>
    </xf>
    <xf numFmtId="1" fontId="16" fillId="35" borderId="10" xfId="0" applyNumberFormat="1" applyFont="1" applyFill="1" applyBorder="1" applyAlignment="1">
      <alignment horizontal="left" vertical="center"/>
    </xf>
    <xf numFmtId="1" fontId="16" fillId="35" borderId="13" xfId="0" applyNumberFormat="1" applyFont="1" applyFill="1" applyBorder="1" applyAlignment="1">
      <alignment vertical="center" wrapText="1"/>
    </xf>
    <xf numFmtId="1" fontId="16" fillId="35" borderId="16" xfId="0" applyNumberFormat="1" applyFont="1" applyFill="1" applyBorder="1" applyAlignment="1">
      <alignment vertical="center" wrapText="1"/>
    </xf>
    <xf numFmtId="49" fontId="19" fillId="33" borderId="0" xfId="0" applyNumberFormat="1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er" xfId="43" xr:uid="{518B3C37-AA70-4D8F-A182-F5F88E498C0D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izzoliusa-my.sharepoint.com/personal/rquezada_rizzoliusa_com/Documents/Desktop/RQ%20ONE%20DRIVE%20FOLDERS/0.NEW%20SEASONS/FALL%202025/Order%20Form_CGP%20Fall%202025-Spring%202026_PRH_051325.xlsx" TargetMode="External"/><Relationship Id="rId1" Type="http://schemas.openxmlformats.org/officeDocument/2006/relationships/externalLinkPath" Target="https://rizzoliusa-my.sharepoint.com/personal/rquezada_rizzoliusa_com/Documents/Desktop/RQ%20ONE%20DRIVE%20FOLDERS/0.NEW%20SEASONS/FALL%202025/Order%20Form_CGP%20Fall%202025-Spring%202026_PRH_051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lsea Green FA25-SP26"/>
      <sheetName val="Sheet1"/>
    </sheetNames>
    <sheetDataSet>
      <sheetData sheetId="0">
        <row r="1">
          <cell r="A1" t="str">
            <v>ISBN</v>
          </cell>
          <cell r="B1" t="str">
            <v>Title - Short</v>
          </cell>
          <cell r="C1" t="str">
            <v>Title - Long</v>
          </cell>
          <cell r="D1" t="str">
            <v>Subtitle</v>
          </cell>
          <cell r="E1" t="str">
            <v>Author - Short</v>
          </cell>
          <cell r="F1" t="str">
            <v>First Print (announced)</v>
          </cell>
          <cell r="G1" t="str">
            <v>Price (US)</v>
          </cell>
          <cell r="H1" t="str">
            <v>On Sale Date</v>
          </cell>
          <cell r="I1" t="str">
            <v>Season</v>
          </cell>
          <cell r="J1" t="str">
            <v>Imprint</v>
          </cell>
          <cell r="K1" t="str">
            <v>Key Title Indicator</v>
          </cell>
          <cell r="L1" t="str">
            <v>Pages (actual)</v>
          </cell>
          <cell r="M1" t="str">
            <v>Illustrations/Photographs</v>
          </cell>
          <cell r="N1" t="str">
            <v>Format</v>
          </cell>
          <cell r="O1" t="str">
            <v>Trim Size</v>
          </cell>
          <cell r="P1" t="str">
            <v>BISAC Subject 1</v>
          </cell>
          <cell r="Q1" t="str">
            <v>Sales Restriction</v>
          </cell>
          <cell r="R1" t="str">
            <v>Sales Restriction Exception Indicator</v>
          </cell>
          <cell r="S1" t="str">
            <v>Country of Manufacture</v>
          </cell>
        </row>
        <row r="2">
          <cell r="A2" t="str">
            <v>9781915294432</v>
          </cell>
          <cell r="B2" t="str">
            <v>ACCIDENTAL SEED HEROES, THE</v>
          </cell>
          <cell r="C2" t="str">
            <v>The Accidental Seed Heroes</v>
          </cell>
          <cell r="D2" t="str">
            <v>Growing a Delicious Food Future for All of Us</v>
          </cell>
          <cell r="E2" t="str">
            <v>ALEXANDER, ADAM</v>
          </cell>
          <cell r="F2">
            <v>15000</v>
          </cell>
          <cell r="G2">
            <v>29.95</v>
          </cell>
          <cell r="H2">
            <v>45902</v>
          </cell>
          <cell r="I2" t="str">
            <v>Fall 2025</v>
          </cell>
          <cell r="J2" t="str">
            <v>Chelsea Green Publishing UK</v>
          </cell>
          <cell r="L2">
            <v>304</v>
          </cell>
          <cell r="N2" t="str">
            <v>Hard Cover</v>
          </cell>
          <cell r="O2" t="str">
            <v>6 x 9</v>
          </cell>
          <cell r="P2" t="str">
            <v>Social Science - Agriculture&amp;Food (See Also Political Science-Public Policy-Agriculture&amp;Food Policy)</v>
          </cell>
          <cell r="Q2" t="str">
            <v>World</v>
          </cell>
          <cell r="S2" t="str">
            <v>US</v>
          </cell>
        </row>
        <row r="3">
          <cell r="A3" t="str">
            <v>9781915294487</v>
          </cell>
          <cell r="B3" t="str">
            <v>AYURVEDIC APPROACH TO CANCER,</v>
          </cell>
          <cell r="C3" t="str">
            <v>The Ayurvedic Approach to Cancer</v>
          </cell>
          <cell r="D3" t="str">
            <v>Engaging Your Bodys Powerful Healing Abilities Through Mindset, Diet and Lifestyle</v>
          </cell>
          <cell r="E3" t="str">
            <v>WATTS, SAM</v>
          </cell>
          <cell r="F3">
            <v>15000</v>
          </cell>
          <cell r="G3">
            <v>24.95</v>
          </cell>
          <cell r="H3">
            <v>45902</v>
          </cell>
          <cell r="I3" t="str">
            <v>Fall 2025</v>
          </cell>
          <cell r="J3" t="str">
            <v>Chelsea Green Publishing UK</v>
          </cell>
          <cell r="L3">
            <v>272</v>
          </cell>
          <cell r="M3" t="str">
            <v>B&amp;W ILLUSTRATIONS</v>
          </cell>
          <cell r="N3" t="str">
            <v>Trade Pbk</v>
          </cell>
          <cell r="O3" t="str">
            <v>6 x 9</v>
          </cell>
          <cell r="P3" t="str">
            <v>Health &amp; Fitness - Diseases &amp; Conditions - Cancer</v>
          </cell>
          <cell r="Q3" t="str">
            <v>World</v>
          </cell>
          <cell r="S3" t="str">
            <v>US</v>
          </cell>
        </row>
        <row r="4">
          <cell r="A4" t="str">
            <v>9781856232036</v>
          </cell>
          <cell r="B4" t="str">
            <v>DESIGN ADVENTURES</v>
          </cell>
          <cell r="C4" t="str">
            <v>Design Adventures</v>
          </cell>
          <cell r="D4" t="str">
            <v>Discover a Creative Framework for Effective Change</v>
          </cell>
          <cell r="E4" t="str">
            <v>MACNAMARA, LOOBY</v>
          </cell>
          <cell r="F4">
            <v>1500</v>
          </cell>
          <cell r="G4">
            <v>16.95</v>
          </cell>
          <cell r="H4">
            <v>45902</v>
          </cell>
          <cell r="I4" t="str">
            <v>Fall 2025</v>
          </cell>
          <cell r="J4" t="str">
            <v>Permanent Publications</v>
          </cell>
          <cell r="L4">
            <v>160</v>
          </cell>
          <cell r="N4" t="str">
            <v>Trade Pbk</v>
          </cell>
          <cell r="O4" t="str">
            <v>6 x 8</v>
          </cell>
          <cell r="P4" t="str">
            <v>Self-Help - Green Lifestyle</v>
          </cell>
          <cell r="Q4" t="str">
            <v>US,CAN,OpnMkt(no EU)</v>
          </cell>
          <cell r="R4" t="str">
            <v>X</v>
          </cell>
          <cell r="S4" t="str">
            <v>GB</v>
          </cell>
        </row>
        <row r="5">
          <cell r="A5" t="str">
            <v>9781915294739</v>
          </cell>
          <cell r="B5" t="str">
            <v>FINDING LIGHTS IN A DARK AGE</v>
          </cell>
          <cell r="C5" t="str">
            <v>Finding Lights in a Dark Age</v>
          </cell>
          <cell r="D5" t="str">
            <v>Sharing Land, Work and Craft</v>
          </cell>
          <cell r="E5" t="str">
            <v>SMAJE, CHRIS</v>
          </cell>
          <cell r="F5">
            <v>7500</v>
          </cell>
          <cell r="G5">
            <v>24.95</v>
          </cell>
          <cell r="H5">
            <v>45972</v>
          </cell>
          <cell r="I5" t="str">
            <v>Fall 2025</v>
          </cell>
          <cell r="J5" t="str">
            <v>Chelsea Green Publishing UK</v>
          </cell>
          <cell r="L5">
            <v>256</v>
          </cell>
          <cell r="N5" t="str">
            <v>Trade Pbk</v>
          </cell>
          <cell r="O5" t="str">
            <v>6 x 9</v>
          </cell>
          <cell r="P5" t="str">
            <v>Social Science - Social Classes &amp; Economic Disparity</v>
          </cell>
          <cell r="Q5" t="str">
            <v>World</v>
          </cell>
          <cell r="S5" t="str">
            <v>US</v>
          </cell>
        </row>
        <row r="6">
          <cell r="A6" t="str">
            <v>9781915294678</v>
          </cell>
          <cell r="B6" t="str">
            <v>GHOSTS OF THE FARM</v>
          </cell>
          <cell r="C6" t="str">
            <v>Ghosts of the Farm</v>
          </cell>
          <cell r="D6" t="str">
            <v>Two Women's Journeys Through Time, Land and Community</v>
          </cell>
          <cell r="E6" t="str">
            <v>CHESTER, NICOLA</v>
          </cell>
          <cell r="F6">
            <v>10000</v>
          </cell>
          <cell r="G6">
            <v>28</v>
          </cell>
          <cell r="H6">
            <v>45930</v>
          </cell>
          <cell r="I6" t="str">
            <v>Fall 2025</v>
          </cell>
          <cell r="J6" t="str">
            <v>Chelsea Green Publishing UK</v>
          </cell>
          <cell r="L6">
            <v>224</v>
          </cell>
          <cell r="N6" t="str">
            <v>Hard Cover</v>
          </cell>
          <cell r="O6" t="str">
            <v>6 x 9</v>
          </cell>
          <cell r="P6" t="str">
            <v>Nature - Environmental Conservation &amp; Protection</v>
          </cell>
          <cell r="Q6" t="str">
            <v>World</v>
          </cell>
          <cell r="S6" t="str">
            <v>US</v>
          </cell>
        </row>
        <row r="7">
          <cell r="A7" t="str">
            <v>9781915294401</v>
          </cell>
          <cell r="B7" t="str">
            <v>GROW A NEW GARDEN</v>
          </cell>
          <cell r="C7" t="str">
            <v>Grow a New Garden</v>
          </cell>
          <cell r="D7" t="str">
            <v>Plan, design and transform any outdoor space</v>
          </cell>
          <cell r="E7" t="str">
            <v>SEARLE, BECKY</v>
          </cell>
          <cell r="F7">
            <v>10000</v>
          </cell>
          <cell r="G7">
            <v>34.950000000000003</v>
          </cell>
          <cell r="H7">
            <v>45944</v>
          </cell>
          <cell r="I7" t="str">
            <v>Fall 2025</v>
          </cell>
          <cell r="J7" t="str">
            <v>Chelsea Green Publishing UK</v>
          </cell>
          <cell r="L7">
            <v>240</v>
          </cell>
          <cell r="M7" t="str">
            <v>120 COLOR PHOTOS</v>
          </cell>
          <cell r="N7" t="str">
            <v>Hard Cover</v>
          </cell>
          <cell r="O7" t="str">
            <v>7 x 10</v>
          </cell>
          <cell r="P7" t="str">
            <v>Gardening - Organic</v>
          </cell>
          <cell r="Q7" t="str">
            <v>World</v>
          </cell>
          <cell r="S7" t="str">
            <v>US</v>
          </cell>
        </row>
        <row r="8">
          <cell r="A8" t="str">
            <v>9781915294517</v>
          </cell>
          <cell r="B8" t="str">
            <v>HOW TO FALL IN LOVE WITH THE F</v>
          </cell>
          <cell r="C8" t="str">
            <v>How to Fall in Love with the Future</v>
          </cell>
          <cell r="D8" t="str">
            <v>A Time Traveller's Guide to Changing the World</v>
          </cell>
          <cell r="E8" t="str">
            <v>HOPKINS, ROB</v>
          </cell>
          <cell r="F8">
            <v>10000</v>
          </cell>
          <cell r="G8">
            <v>29.95</v>
          </cell>
          <cell r="H8">
            <v>45916</v>
          </cell>
          <cell r="I8" t="str">
            <v>Fall 2025</v>
          </cell>
          <cell r="J8" t="str">
            <v>Chelsea Green Publishing UK</v>
          </cell>
          <cell r="L8">
            <v>192</v>
          </cell>
          <cell r="N8" t="str">
            <v>Hard Cover</v>
          </cell>
          <cell r="O8" t="str">
            <v>6 x 9</v>
          </cell>
          <cell r="P8" t="str">
            <v>Political Science - Utopias</v>
          </cell>
          <cell r="Q8" t="str">
            <v>World</v>
          </cell>
          <cell r="S8" t="str">
            <v>US</v>
          </cell>
        </row>
        <row r="9">
          <cell r="A9" t="str">
            <v>9781856232821</v>
          </cell>
          <cell r="B9" t="str">
            <v>LIVING WITH THE EARTH VOLUME 3</v>
          </cell>
          <cell r="C9" t="str">
            <v>Living with The Earth, Volume 3</v>
          </cell>
          <cell r="D9" t="str">
            <v>Creating a Microfarm</v>
          </cell>
          <cell r="E9" t="str">
            <v>HERVE-GRUYER, PERRINE</v>
          </cell>
          <cell r="F9">
            <v>2000</v>
          </cell>
          <cell r="G9">
            <v>47.95</v>
          </cell>
          <cell r="H9">
            <v>45902</v>
          </cell>
          <cell r="I9" t="str">
            <v>Fall 2025</v>
          </cell>
          <cell r="J9" t="str">
            <v>Permanent Publications</v>
          </cell>
          <cell r="L9">
            <v>288</v>
          </cell>
          <cell r="N9" t="str">
            <v>Trade Pbk</v>
          </cell>
          <cell r="O9" t="str">
            <v>8 x 12</v>
          </cell>
          <cell r="P9" t="str">
            <v>Gardening - Climatic - General</v>
          </cell>
          <cell r="Q9" t="str">
            <v>US,CAN,OpnMkt(no EU)</v>
          </cell>
          <cell r="R9" t="str">
            <v>X</v>
          </cell>
          <cell r="S9" t="str">
            <v>GB</v>
          </cell>
        </row>
        <row r="10">
          <cell r="A10" t="str">
            <v>9781915294791</v>
          </cell>
          <cell r="B10" t="str">
            <v>NATURE OF FASHION, THE</v>
          </cell>
          <cell r="C10" t="str">
            <v>The Nature of Fashion</v>
          </cell>
          <cell r="D10" t="str">
            <v>A Botanical Story of Our Material Lives</v>
          </cell>
          <cell r="E10" t="str">
            <v>SOMERS, CARRY</v>
          </cell>
          <cell r="F10">
            <v>10000</v>
          </cell>
          <cell r="G10">
            <v>29.95</v>
          </cell>
          <cell r="H10">
            <v>45972</v>
          </cell>
          <cell r="I10" t="str">
            <v>Fall 2025</v>
          </cell>
          <cell r="J10" t="str">
            <v>Chelsea Green Publishing UK</v>
          </cell>
          <cell r="L10">
            <v>304</v>
          </cell>
          <cell r="N10" t="str">
            <v>Hard Cover</v>
          </cell>
          <cell r="O10" t="str">
            <v>6 x 9</v>
          </cell>
          <cell r="P10" t="str">
            <v>Crafts &amp; Hobbies - Fashion</v>
          </cell>
          <cell r="Q10" t="str">
            <v>World</v>
          </cell>
          <cell r="S10" t="str">
            <v>US</v>
          </cell>
        </row>
        <row r="11">
          <cell r="A11" t="str">
            <v>9781645023128</v>
          </cell>
          <cell r="B11" t="str">
            <v>ONE-COW REVOLUTION</v>
          </cell>
          <cell r="C11" t="str">
            <v>One-Cow Revolution</v>
          </cell>
          <cell r="D11" t="str">
            <v>Achieving Food Independence with a Grass-Fed Family Cow</v>
          </cell>
          <cell r="E11" t="str">
            <v>DOUGHERTY, BETH</v>
          </cell>
          <cell r="F11">
            <v>12500</v>
          </cell>
          <cell r="G11">
            <v>24.95</v>
          </cell>
          <cell r="H11">
            <v>45979</v>
          </cell>
          <cell r="I11" t="str">
            <v>Fall 2025</v>
          </cell>
          <cell r="J11" t="str">
            <v>Chelsea Green</v>
          </cell>
          <cell r="L11">
            <v>208</v>
          </cell>
          <cell r="M11" t="str">
            <v>ILLUSTRATIONS THROUGHOUT</v>
          </cell>
          <cell r="N11" t="str">
            <v>Trade Pbk</v>
          </cell>
          <cell r="O11" t="str">
            <v>6 x 9</v>
          </cell>
          <cell r="P11" t="str">
            <v>Technology &amp; Engineering - Agriculture - Animal Husbandry</v>
          </cell>
          <cell r="Q11" t="str">
            <v>World</v>
          </cell>
          <cell r="S11" t="str">
            <v>US</v>
          </cell>
        </row>
        <row r="12">
          <cell r="A12" t="str">
            <v>9781645023050</v>
          </cell>
          <cell r="B12" t="str">
            <v>PEAK</v>
          </cell>
          <cell r="C12" t="str">
            <v>Peak</v>
          </cell>
          <cell r="D12" t="str">
            <v>The New Science of Athletic Performance That Is Revolutionizing Sports</v>
          </cell>
          <cell r="E12" t="str">
            <v>BUBBS, MARC</v>
          </cell>
          <cell r="F12">
            <v>7500</v>
          </cell>
          <cell r="G12">
            <v>24.95</v>
          </cell>
          <cell r="H12">
            <v>45937</v>
          </cell>
          <cell r="I12" t="str">
            <v>Fall 2025</v>
          </cell>
          <cell r="J12" t="str">
            <v>Chelsea Green</v>
          </cell>
          <cell r="L12">
            <v>384</v>
          </cell>
          <cell r="M12" t="str">
            <v>BLACK-AND-WHITE ILLUSTRATIONS</v>
          </cell>
          <cell r="N12" t="str">
            <v>Trade Pbk</v>
          </cell>
          <cell r="O12" t="str">
            <v>6 x 9</v>
          </cell>
          <cell r="P12" t="str">
            <v>Health &amp; Fitness - Exercise - Strength Training</v>
          </cell>
          <cell r="Q12" t="str">
            <v>World</v>
          </cell>
          <cell r="S12" t="str">
            <v>US</v>
          </cell>
        </row>
        <row r="13">
          <cell r="A13" t="str">
            <v>9781645023098</v>
          </cell>
          <cell r="B13" t="str">
            <v>RADIANCE OF THE ORDINARY</v>
          </cell>
          <cell r="C13" t="str">
            <v>Radiance of the Ordinary</v>
          </cell>
          <cell r="D13" t="str">
            <v>Essays on Life, Death, and the Sinews that Bind</v>
          </cell>
          <cell r="E13" t="str">
            <v>COUTURE, TARA</v>
          </cell>
          <cell r="F13">
            <v>10000</v>
          </cell>
          <cell r="G13">
            <v>28</v>
          </cell>
          <cell r="H13">
            <v>45902</v>
          </cell>
          <cell r="I13" t="str">
            <v>Fall 2025</v>
          </cell>
          <cell r="J13" t="str">
            <v>Chelsea Green</v>
          </cell>
          <cell r="L13">
            <v>272</v>
          </cell>
          <cell r="M13" t="str">
            <v>BLACK &amp; WHITE ILLUSTRATIONS</v>
          </cell>
          <cell r="N13" t="str">
            <v>Hard Cover</v>
          </cell>
          <cell r="O13" t="str">
            <v>6 x 9</v>
          </cell>
          <cell r="P13" t="str">
            <v>Social Science - Sociology - Rural</v>
          </cell>
          <cell r="Q13" t="str">
            <v>World</v>
          </cell>
          <cell r="S13" t="str">
            <v>US</v>
          </cell>
        </row>
        <row r="14">
          <cell r="A14" t="str">
            <v>9781645023067</v>
          </cell>
          <cell r="B14" t="str">
            <v>SELF-FED FARM AND GARDEN, THE</v>
          </cell>
          <cell r="C14" t="str">
            <v>The Self-Fed Farm and Garden</v>
          </cell>
          <cell r="D14" t="str">
            <v>A Return to the Roots of the Organic Method</v>
          </cell>
          <cell r="E14" t="str">
            <v>COLEMAN, ELIOT</v>
          </cell>
          <cell r="F14">
            <v>35000</v>
          </cell>
          <cell r="G14">
            <v>29.95</v>
          </cell>
          <cell r="H14">
            <v>45972</v>
          </cell>
          <cell r="I14" t="str">
            <v>Fall 2025</v>
          </cell>
          <cell r="J14" t="str">
            <v>Chelsea Green</v>
          </cell>
          <cell r="L14">
            <v>256</v>
          </cell>
          <cell r="M14" t="str">
            <v>COLOR PHOTOS THROUGHOUT</v>
          </cell>
          <cell r="N14" t="str">
            <v>Trade Pbk</v>
          </cell>
          <cell r="O14" t="str">
            <v>6 x 9</v>
          </cell>
          <cell r="P14" t="str">
            <v>Gardening - Organic</v>
          </cell>
          <cell r="Q14" t="str">
            <v>World</v>
          </cell>
          <cell r="S14" t="str">
            <v>US</v>
          </cell>
        </row>
        <row r="15">
          <cell r="A15" t="str">
            <v>9781645022817</v>
          </cell>
          <cell r="B15" t="str">
            <v>THE MYCELIAL HEALER</v>
          </cell>
          <cell r="C15" t="str">
            <v>The Mycelial Healer</v>
          </cell>
          <cell r="D15" t="str">
            <v>A Comprehensive Guide to the Traditional Uses and Cultivation of Medicinal Mushrooms</v>
          </cell>
          <cell r="E15" t="str">
            <v>PARKER, KATHERINE</v>
          </cell>
          <cell r="F15">
            <v>15000</v>
          </cell>
          <cell r="G15">
            <v>34.950000000000003</v>
          </cell>
          <cell r="H15">
            <v>45958</v>
          </cell>
          <cell r="I15" t="str">
            <v>Fall 2025</v>
          </cell>
          <cell r="J15" t="str">
            <v>Chelsea Green</v>
          </cell>
          <cell r="L15">
            <v>304</v>
          </cell>
          <cell r="M15" t="str">
            <v>100 PHOTOS, GRAPHS, CHARTS</v>
          </cell>
          <cell r="N15" t="str">
            <v>Trade Pbk</v>
          </cell>
          <cell r="O15" t="str">
            <v>7 x 10</v>
          </cell>
          <cell r="P15" t="str">
            <v>Nature - Fungi &amp; Mushrooms</v>
          </cell>
          <cell r="Q15" t="str">
            <v>World</v>
          </cell>
          <cell r="S15" t="str">
            <v>US</v>
          </cell>
        </row>
        <row r="16">
          <cell r="A16" t="str">
            <v>9781856232258</v>
          </cell>
          <cell r="B16" t="str">
            <v>TRANSFORMATIVE ADAPTATION</v>
          </cell>
          <cell r="C16" t="str">
            <v>Transformative Adaptation</v>
          </cell>
          <cell r="D16" t="str">
            <v>Another world is still just possible</v>
          </cell>
          <cell r="E16" t="str">
            <v>READ, RUPERT</v>
          </cell>
          <cell r="F16">
            <v>1500</v>
          </cell>
          <cell r="G16">
            <v>15.95</v>
          </cell>
          <cell r="H16">
            <v>45902</v>
          </cell>
          <cell r="I16" t="str">
            <v>Fall 2025</v>
          </cell>
          <cell r="J16" t="str">
            <v>Chelsea Green</v>
          </cell>
          <cell r="L16">
            <v>112</v>
          </cell>
          <cell r="N16" t="str">
            <v>Trade Pbk</v>
          </cell>
          <cell r="O16" t="str">
            <v>5 x 8</v>
          </cell>
          <cell r="P16" t="str">
            <v>Political Science - Public Policy - Environmental Policy</v>
          </cell>
          <cell r="Q16" t="str">
            <v>US,CAN,OpnMkt(no EU)</v>
          </cell>
          <cell r="R16" t="str">
            <v>X</v>
          </cell>
          <cell r="S16" t="str">
            <v>GB</v>
          </cell>
        </row>
        <row r="17">
          <cell r="A17" t="str">
            <v>9781645022725</v>
          </cell>
          <cell r="B17" t="str">
            <v>WILDCRAFTED SEEDS AND GRAINS</v>
          </cell>
          <cell r="C17" t="str">
            <v>Wildcrafted Seeds and Grains</v>
          </cell>
          <cell r="D17" t="str">
            <v>An Introduction to Extracting, Preparing, Storing, and Cooking with Common Wild Varieties</v>
          </cell>
          <cell r="E17" t="str">
            <v>BAUDAR, PASCAL</v>
          </cell>
          <cell r="F17">
            <v>15000</v>
          </cell>
          <cell r="G17">
            <v>34.950000000000003</v>
          </cell>
          <cell r="H17">
            <v>45965</v>
          </cell>
          <cell r="I17" t="str">
            <v>Fall 2025</v>
          </cell>
          <cell r="J17" t="str">
            <v>Chelsea Green</v>
          </cell>
          <cell r="L17">
            <v>304</v>
          </cell>
          <cell r="M17" t="str">
            <v>180 COLOR PHOTOGRAPHS</v>
          </cell>
          <cell r="N17" t="str">
            <v>Trade Pbk</v>
          </cell>
          <cell r="O17" t="str">
            <v>7 x 10</v>
          </cell>
          <cell r="P17" t="str">
            <v>Cooking - Specific Ingredients - Rice &amp; Grains</v>
          </cell>
          <cell r="Q17" t="str">
            <v>World</v>
          </cell>
          <cell r="S17" t="str">
            <v>US</v>
          </cell>
        </row>
        <row r="18">
          <cell r="A18" t="str">
            <v>9781645023012</v>
          </cell>
          <cell r="B18" t="str">
            <v>AFRICULTURE</v>
          </cell>
          <cell r="C18" t="str">
            <v>Africulture</v>
          </cell>
          <cell r="D18" t="str">
            <v>How the Principles, Practices, Plants, and People of African Descent Have Shaped American Agriculture</v>
          </cell>
          <cell r="E18" t="str">
            <v>CARTER, MICHAEL JR</v>
          </cell>
          <cell r="F18">
            <v>30000</v>
          </cell>
          <cell r="G18">
            <v>29.95</v>
          </cell>
          <cell r="H18">
            <v>46154</v>
          </cell>
          <cell r="I18" t="str">
            <v>Spring 2026</v>
          </cell>
          <cell r="J18" t="str">
            <v>Chelsea Green</v>
          </cell>
          <cell r="L18">
            <v>320</v>
          </cell>
          <cell r="N18" t="str">
            <v>Hard Cover</v>
          </cell>
          <cell r="O18" t="str">
            <v>6 x 9</v>
          </cell>
          <cell r="P18" t="str">
            <v>Social Science - Cultural &amp; Ethnic Studies - American - African American &amp; Black Studies</v>
          </cell>
          <cell r="Q18" t="str">
            <v>World</v>
          </cell>
          <cell r="S18" t="str">
            <v>US</v>
          </cell>
        </row>
        <row r="19">
          <cell r="A19" t="str">
            <v>9781645023241</v>
          </cell>
          <cell r="B19" t="str">
            <v>BACK IN CONTROL</v>
          </cell>
          <cell r="C19" t="str">
            <v>Back in Control</v>
          </cell>
          <cell r="D19" t="str">
            <v>A Surgeonâ€™s Roadmap Out of Chronic Pain</v>
          </cell>
          <cell r="E19" t="str">
            <v>HANSCOM, DAVID MD</v>
          </cell>
          <cell r="F19">
            <v>5000</v>
          </cell>
          <cell r="G19">
            <v>24.95</v>
          </cell>
          <cell r="H19">
            <v>46175</v>
          </cell>
          <cell r="I19" t="str">
            <v>Spring 2026</v>
          </cell>
          <cell r="J19" t="str">
            <v>Chelsea Green</v>
          </cell>
          <cell r="L19">
            <v>352</v>
          </cell>
          <cell r="N19" t="str">
            <v>Trade Pbk</v>
          </cell>
          <cell r="O19" t="str">
            <v>6 x 9</v>
          </cell>
          <cell r="P19" t="str">
            <v>Health &amp; Fitness - Pain Management</v>
          </cell>
          <cell r="Q19" t="str">
            <v>World</v>
          </cell>
          <cell r="S19" t="str">
            <v>US</v>
          </cell>
        </row>
        <row r="20">
          <cell r="A20" t="str">
            <v>9781645023548</v>
          </cell>
          <cell r="B20" t="str">
            <v>BLACK GIRL'S GUIDE TO</v>
          </cell>
          <cell r="C20" t="str">
            <v>The Black Girlâ€™s Guide to Building a Boutique Farm</v>
          </cell>
          <cell r="D20" t="str">
            <v>Empowering Advice to Keep Your Business Cute, Profitable, and Sustainable</v>
          </cell>
          <cell r="E20" t="str">
            <v>STANLEY, CEE</v>
          </cell>
          <cell r="F20">
            <v>10000</v>
          </cell>
          <cell r="G20">
            <v>29.95</v>
          </cell>
          <cell r="H20">
            <v>46105</v>
          </cell>
          <cell r="I20" t="str">
            <v>Spring 2026</v>
          </cell>
          <cell r="J20" t="str">
            <v>Chelsea Green</v>
          </cell>
          <cell r="L20">
            <v>224</v>
          </cell>
          <cell r="M20" t="str">
            <v>COLOR PHOTOS</v>
          </cell>
          <cell r="N20" t="str">
            <v>Trade Pbk</v>
          </cell>
          <cell r="O20" t="str">
            <v>7 x 10</v>
          </cell>
          <cell r="P20" t="str">
            <v>Business &amp; Economics - Industries - Agribusiness</v>
          </cell>
          <cell r="Q20" t="str">
            <v>World</v>
          </cell>
          <cell r="S20" t="str">
            <v>US</v>
          </cell>
        </row>
        <row r="21">
          <cell r="A21" t="str">
            <v>9781645023401</v>
          </cell>
          <cell r="B21" t="str">
            <v>CALM YOUR BODY, HEAL YOUR MIND</v>
          </cell>
          <cell r="C21" t="str">
            <v>Calm Your Body, Heal Your Mind</v>
          </cell>
          <cell r="D21" t="str">
            <v>Transcend Anger, Stress, and Repetitive Unwanted Thoughts</v>
          </cell>
          <cell r="E21" t="str">
            <v>HANSCOM, DAVID MD</v>
          </cell>
          <cell r="F21">
            <v>25000</v>
          </cell>
          <cell r="G21">
            <v>24.95</v>
          </cell>
          <cell r="H21">
            <v>46175</v>
          </cell>
          <cell r="I21" t="str">
            <v>Spring 2026</v>
          </cell>
          <cell r="J21" t="str">
            <v>Chelsea Green</v>
          </cell>
          <cell r="L21">
            <v>240</v>
          </cell>
          <cell r="N21" t="str">
            <v>Trade Pbk</v>
          </cell>
          <cell r="O21" t="str">
            <v>6 x 9</v>
          </cell>
          <cell r="P21" t="str">
            <v>Medical - Pain Management</v>
          </cell>
          <cell r="Q21" t="str">
            <v>World</v>
          </cell>
          <cell r="S21" t="str">
            <v>US</v>
          </cell>
        </row>
        <row r="22">
          <cell r="A22" t="str">
            <v>9781645022985</v>
          </cell>
          <cell r="B22" t="str">
            <v>CHEESE TREKKING</v>
          </cell>
          <cell r="C22" t="str">
            <v>Cheese Trekking</v>
          </cell>
          <cell r="D22" t="str">
            <v>How Microbes, Landscapes, Livestock, and Human Cultures Shape Terroir</v>
          </cell>
          <cell r="E22" t="str">
            <v>WARMEDAHL, TREVOR</v>
          </cell>
          <cell r="F22">
            <v>20000</v>
          </cell>
          <cell r="G22">
            <v>24.95</v>
          </cell>
          <cell r="H22">
            <v>46063</v>
          </cell>
          <cell r="I22" t="str">
            <v>Spring 2026</v>
          </cell>
          <cell r="J22" t="str">
            <v>Chelsea Green</v>
          </cell>
          <cell r="L22">
            <v>272</v>
          </cell>
          <cell r="M22" t="str">
            <v>60-80 COLOR PHOTOS (INSERT)</v>
          </cell>
          <cell r="N22" t="str">
            <v>Hard Cover</v>
          </cell>
          <cell r="O22" t="str">
            <v>6 x 9</v>
          </cell>
          <cell r="P22" t="str">
            <v>Cooking - Essays &amp; Narratives</v>
          </cell>
          <cell r="Q22" t="str">
            <v>World</v>
          </cell>
          <cell r="S22" t="str">
            <v>US</v>
          </cell>
        </row>
        <row r="23">
          <cell r="A23" t="str">
            <v>9781645023340</v>
          </cell>
          <cell r="B23" t="str">
            <v>EAT YOUR GARDEN</v>
          </cell>
          <cell r="C23" t="str">
            <v>Eat Your Garden</v>
          </cell>
          <cell r="D23" t="str">
            <v>A Beautiful, Low-Effort, High-Impact Way to Grow Food</v>
          </cell>
          <cell r="E23" t="str">
            <v>HOLDING, HARRY</v>
          </cell>
          <cell r="F23">
            <v>7500</v>
          </cell>
          <cell r="G23">
            <v>34.950000000000003</v>
          </cell>
          <cell r="H23">
            <v>46161</v>
          </cell>
          <cell r="I23" t="str">
            <v>Spring 2026</v>
          </cell>
          <cell r="J23" t="str">
            <v>Chelsea Green</v>
          </cell>
          <cell r="L23">
            <v>352</v>
          </cell>
          <cell r="M23" t="str">
            <v>COLOR PHOTOS</v>
          </cell>
          <cell r="N23" t="str">
            <v>Trade Pbk</v>
          </cell>
          <cell r="O23" t="str">
            <v>7 x 10</v>
          </cell>
          <cell r="P23" t="str">
            <v>Gardening - Garden Design</v>
          </cell>
          <cell r="Q23" t="str">
            <v>World</v>
          </cell>
          <cell r="S23" t="str">
            <v>US</v>
          </cell>
        </row>
        <row r="24">
          <cell r="A24" t="str">
            <v>9781645022923</v>
          </cell>
          <cell r="B24" t="str">
            <v>FARM HARD OR STARVE</v>
          </cell>
          <cell r="C24" t="str">
            <v>Farm Hard or Starve</v>
          </cell>
          <cell r="D24" t="str">
            <v>Surviving the Imminent Collapse of the Global Food Supply System</v>
          </cell>
          <cell r="E24" t="str">
            <v>KLAR, JOHN</v>
          </cell>
          <cell r="F24">
            <v>10000</v>
          </cell>
          <cell r="G24">
            <v>24.95</v>
          </cell>
          <cell r="H24">
            <v>46119</v>
          </cell>
          <cell r="I24" t="str">
            <v>Spring 2026</v>
          </cell>
          <cell r="J24" t="str">
            <v>Chelsea Green</v>
          </cell>
          <cell r="L24">
            <v>224</v>
          </cell>
          <cell r="N24" t="str">
            <v>Trade Pbk</v>
          </cell>
          <cell r="O24" t="str">
            <v>6 x 9</v>
          </cell>
          <cell r="P24" t="str">
            <v>Political Science - Public Policy - Agriculture &amp; Food Policy</v>
          </cell>
          <cell r="Q24" t="str">
            <v>World</v>
          </cell>
          <cell r="S24" t="str">
            <v>US</v>
          </cell>
        </row>
        <row r="25">
          <cell r="A25" t="str">
            <v>9781645023258</v>
          </cell>
          <cell r="B25" t="str">
            <v>GARDEN FOR LIFE</v>
          </cell>
          <cell r="C25" t="str">
            <v>Garden for Life</v>
          </cell>
          <cell r="D25" t="str">
            <v>STRATEGIES FOR EASIER, GREENER, MORE JOYFUL GARDENING AS WE AGE</v>
          </cell>
          <cell r="E25" t="str">
            <v>FLEMING HAYES, RHONDA</v>
          </cell>
          <cell r="F25">
            <v>20000</v>
          </cell>
          <cell r="G25">
            <v>29.95</v>
          </cell>
          <cell r="H25">
            <v>46147</v>
          </cell>
          <cell r="I25" t="str">
            <v>Spring 2026</v>
          </cell>
          <cell r="J25" t="str">
            <v>Chelsea Green</v>
          </cell>
          <cell r="L25">
            <v>224</v>
          </cell>
          <cell r="N25" t="str">
            <v>Trade Pbk</v>
          </cell>
          <cell r="O25" t="str">
            <v>7 x 10</v>
          </cell>
          <cell r="P25" t="str">
            <v>Gardening - Garden Design</v>
          </cell>
          <cell r="Q25" t="str">
            <v>World</v>
          </cell>
          <cell r="S25" t="str">
            <v>US</v>
          </cell>
        </row>
        <row r="26">
          <cell r="A26" t="str">
            <v>9781645023791</v>
          </cell>
          <cell r="B26" t="str">
            <v>GREEN CRIME</v>
          </cell>
          <cell r="C26" t="str">
            <v>Green Crime</v>
          </cell>
          <cell r="D26" t="str">
            <v>Inside the Minds of the People Destroying the Planet, and How to Stop Them</v>
          </cell>
          <cell r="E26" t="str">
            <v>SHAW, JULIA</v>
          </cell>
          <cell r="F26">
            <v>15000</v>
          </cell>
          <cell r="G26">
            <v>28</v>
          </cell>
          <cell r="H26">
            <v>46126</v>
          </cell>
          <cell r="I26" t="str">
            <v>Spring 2026</v>
          </cell>
          <cell r="J26" t="str">
            <v>Chelsea Green</v>
          </cell>
          <cell r="L26">
            <v>256</v>
          </cell>
          <cell r="N26" t="str">
            <v>Hard Cover</v>
          </cell>
          <cell r="O26" t="str">
            <v>6 x 9</v>
          </cell>
          <cell r="P26" t="str">
            <v>True Crime - Forensics</v>
          </cell>
          <cell r="Q26" t="str">
            <v>US/CAN (No Open Mkt)</v>
          </cell>
          <cell r="S26" t="str">
            <v>US</v>
          </cell>
        </row>
        <row r="27">
          <cell r="A27" t="str">
            <v>9781645023173</v>
          </cell>
          <cell r="B27" t="str">
            <v>GUIDE TO URBAN FLY FISHING, TH</v>
          </cell>
          <cell r="C27" t="str">
            <v>The Guide to Urban Fly Fishing</v>
          </cell>
          <cell r="D27" t="str">
            <v>How to Explore and Enjoy Your Local Waters</v>
          </cell>
          <cell r="E27" t="str">
            <v>FRYT, MARC</v>
          </cell>
          <cell r="F27">
            <v>20000</v>
          </cell>
          <cell r="G27">
            <v>29.95</v>
          </cell>
          <cell r="H27">
            <v>46140</v>
          </cell>
          <cell r="I27" t="str">
            <v>Spring 2026</v>
          </cell>
          <cell r="J27" t="str">
            <v>Chelsea Green</v>
          </cell>
          <cell r="L27">
            <v>240</v>
          </cell>
          <cell r="N27" t="str">
            <v>Trade Pbk</v>
          </cell>
          <cell r="O27" t="str">
            <v>7 x 10</v>
          </cell>
          <cell r="P27" t="str">
            <v>Sports &amp; Recreation - Fishing</v>
          </cell>
          <cell r="Q27" t="str">
            <v>World</v>
          </cell>
          <cell r="S27" t="str">
            <v>US</v>
          </cell>
        </row>
        <row r="28">
          <cell r="A28" t="str">
            <v>9781645022770</v>
          </cell>
          <cell r="B28" t="str">
            <v>HERBAL PHARMACY</v>
          </cell>
          <cell r="C28" t="str">
            <v>Herbal Pharmacy</v>
          </cell>
          <cell r="D28" t="str">
            <v>The Science and Magic of Preparing and Administering Plant Medicine</v>
          </cell>
          <cell r="E28" t="str">
            <v>BANCROFT, BETZY</v>
          </cell>
          <cell r="F28">
            <v>25000</v>
          </cell>
          <cell r="G28">
            <v>45</v>
          </cell>
          <cell r="H28">
            <v>46119</v>
          </cell>
          <cell r="I28" t="str">
            <v>Spring 2026</v>
          </cell>
          <cell r="J28" t="str">
            <v>Chelsea Green</v>
          </cell>
          <cell r="L28">
            <v>368</v>
          </cell>
          <cell r="N28" t="str">
            <v>Trade Pbk</v>
          </cell>
          <cell r="O28" t="str">
            <v>8 x 10</v>
          </cell>
          <cell r="P28" t="str">
            <v>Health &amp; Fitness - Herbal Medications</v>
          </cell>
          <cell r="Q28" t="str">
            <v>World</v>
          </cell>
          <cell r="S28" t="str">
            <v>US</v>
          </cell>
        </row>
        <row r="29">
          <cell r="A29" t="str">
            <v>9781645023159</v>
          </cell>
          <cell r="B29" t="str">
            <v>IN BOTANICAL TIME</v>
          </cell>
          <cell r="C29" t="str">
            <v>In Botanical Time</v>
          </cell>
          <cell r="D29" t="str">
            <v>The Extraordinary Lifespans of the World's Oldest Living Plants</v>
          </cell>
          <cell r="E29" t="str">
            <v>WOODS, CHRISTOPHER</v>
          </cell>
          <cell r="F29">
            <v>15000</v>
          </cell>
          <cell r="G29">
            <v>40</v>
          </cell>
          <cell r="H29">
            <v>46056</v>
          </cell>
          <cell r="I29" t="str">
            <v>Spring 2026</v>
          </cell>
          <cell r="J29" t="str">
            <v>Chelsea Green</v>
          </cell>
          <cell r="L29">
            <v>240</v>
          </cell>
          <cell r="N29" t="str">
            <v>Hard Cover</v>
          </cell>
          <cell r="O29" t="str">
            <v>8 x 10</v>
          </cell>
          <cell r="P29" t="str">
            <v>Nature - Plants - General</v>
          </cell>
          <cell r="Q29" t="str">
            <v>World</v>
          </cell>
          <cell r="S29" t="str">
            <v>US</v>
          </cell>
        </row>
        <row r="30">
          <cell r="A30" t="str">
            <v>9781645023869</v>
          </cell>
          <cell r="B30" t="str">
            <v>NOURISHING THE MODERN HOMESTEA</v>
          </cell>
          <cell r="C30" t="str">
            <v>Nourishing the Modern Homestead</v>
          </cell>
          <cell r="D30" t="str">
            <v>Regenerate Your Land, Raise Nutrient-Dense Food, and Reclaim Your Familys Future</v>
          </cell>
          <cell r="E30" t="str">
            <v>ENG, SOPHIA NGUYEN</v>
          </cell>
          <cell r="F30">
            <v>7500</v>
          </cell>
          <cell r="G30">
            <v>34.950000000000003</v>
          </cell>
          <cell r="H30">
            <v>46168</v>
          </cell>
          <cell r="I30" t="str">
            <v>Spring 2026</v>
          </cell>
          <cell r="J30" t="str">
            <v>Chelsea Green</v>
          </cell>
          <cell r="L30">
            <v>352</v>
          </cell>
          <cell r="M30" t="str">
            <v>COLOR PHOTOS</v>
          </cell>
          <cell r="N30" t="str">
            <v>Trade Pbk</v>
          </cell>
          <cell r="O30" t="str">
            <v>7 x 10</v>
          </cell>
          <cell r="P30" t="str">
            <v>Technology &amp; Engineering - Agriculture - Organic</v>
          </cell>
          <cell r="Q30" t="str">
            <v>World</v>
          </cell>
          <cell r="S30" t="str">
            <v>US</v>
          </cell>
        </row>
        <row r="31">
          <cell r="A31" t="str">
            <v>9781603585590</v>
          </cell>
          <cell r="B31" t="str">
            <v>NUTRIENT DENSE</v>
          </cell>
          <cell r="C31" t="str">
            <v>Nutrient Dense</v>
          </cell>
          <cell r="E31" t="str">
            <v>KITTREDGE, DAN</v>
          </cell>
          <cell r="F31">
            <v>10000</v>
          </cell>
          <cell r="G31">
            <v>24.95</v>
          </cell>
          <cell r="H31">
            <v>46119</v>
          </cell>
          <cell r="I31" t="str">
            <v>Spring 2026</v>
          </cell>
          <cell r="J31" t="str">
            <v>Chelsea Green</v>
          </cell>
          <cell r="L31">
            <v>240</v>
          </cell>
          <cell r="M31" t="str">
            <v>B&amp;W CHARTS</v>
          </cell>
          <cell r="N31" t="str">
            <v>Trade Pbk</v>
          </cell>
          <cell r="O31" t="str">
            <v>5-1/2 x 8-1/2</v>
          </cell>
          <cell r="P31" t="str">
            <v>Technology &amp; Engineering - Agriculture - Agronomy - Soil Science</v>
          </cell>
          <cell r="Q31" t="str">
            <v>World</v>
          </cell>
          <cell r="S31" t="str">
            <v>US</v>
          </cell>
        </row>
        <row r="32">
          <cell r="A32" t="str">
            <v>9781856231800</v>
          </cell>
          <cell r="B32" t="str">
            <v>PERMACULTURE PLANTING DESIGNS</v>
          </cell>
          <cell r="C32" t="str">
            <v>Permaculture Planting Designs</v>
          </cell>
          <cell r="D32" t="str">
            <v>A Handbook for Creating a Thriving, Abundant Garden</v>
          </cell>
          <cell r="E32" t="str">
            <v>CHAPMAN, PIPPA</v>
          </cell>
          <cell r="F32">
            <v>2000</v>
          </cell>
          <cell r="G32">
            <v>22.95</v>
          </cell>
          <cell r="H32">
            <v>46084</v>
          </cell>
          <cell r="I32" t="str">
            <v>Spring 2026</v>
          </cell>
          <cell r="J32" t="str">
            <v>Permanent Publications</v>
          </cell>
          <cell r="L32">
            <v>180</v>
          </cell>
          <cell r="M32" t="str">
            <v>FULL COLOR THROUGHOUT</v>
          </cell>
          <cell r="N32" t="str">
            <v>Trade Pbk</v>
          </cell>
          <cell r="O32" t="str">
            <v>7-2/5 x 9-7/10</v>
          </cell>
          <cell r="P32" t="str">
            <v>Gardening - Garden Design</v>
          </cell>
          <cell r="Q32" t="str">
            <v>US/CAN (No Open Mkt)</v>
          </cell>
          <cell r="S32" t="str">
            <v>GB</v>
          </cell>
        </row>
        <row r="33">
          <cell r="A33" t="str">
            <v>9781733686648</v>
          </cell>
          <cell r="B33" t="str">
            <v>PITCHFORK PULPIT</v>
          </cell>
          <cell r="C33" t="str">
            <v>Pitchfork Pulpit</v>
          </cell>
          <cell r="D33" t="str">
            <v>Wisdom and Practice in a Self-Reliant Life</v>
          </cell>
          <cell r="E33" t="str">
            <v>SALATIN, JOEL</v>
          </cell>
          <cell r="F33">
            <v>1500</v>
          </cell>
          <cell r="G33">
            <v>25</v>
          </cell>
          <cell r="H33">
            <v>46035</v>
          </cell>
          <cell r="I33" t="str">
            <v>Spring 2026</v>
          </cell>
          <cell r="J33" t="str">
            <v>Polyface</v>
          </cell>
          <cell r="L33">
            <v>256</v>
          </cell>
          <cell r="N33" t="str">
            <v>Trade Pbk</v>
          </cell>
          <cell r="O33" t="str">
            <v>6 x 9</v>
          </cell>
          <cell r="P33" t="str">
            <v>House &amp; Home - Sustainable Living</v>
          </cell>
          <cell r="Q33" t="str">
            <v>World</v>
          </cell>
          <cell r="S33" t="str">
            <v>US</v>
          </cell>
        </row>
        <row r="34">
          <cell r="A34" t="str">
            <v>9781856231954</v>
          </cell>
          <cell r="B34" t="str">
            <v>POWER OF PERMACULTURE PRINCIPL</v>
          </cell>
          <cell r="C34" t="str">
            <v>The Power of Permaculture Principles</v>
          </cell>
          <cell r="E34" t="str">
            <v>RICHARDS, WILF</v>
          </cell>
          <cell r="F34">
            <v>2000</v>
          </cell>
          <cell r="G34">
            <v>26.95</v>
          </cell>
          <cell r="H34">
            <v>46084</v>
          </cell>
          <cell r="I34" t="str">
            <v>Spring 2026</v>
          </cell>
          <cell r="J34" t="str">
            <v>Permanent Publications</v>
          </cell>
          <cell r="L34">
            <v>224</v>
          </cell>
          <cell r="M34" t="str">
            <v>COLOR PHOTOS THROUGHOUT</v>
          </cell>
          <cell r="N34" t="str">
            <v>Trade Pbk</v>
          </cell>
          <cell r="O34" t="str">
            <v>7-11/25 x 9-11/16</v>
          </cell>
          <cell r="P34" t="str">
            <v>Nature - Ecosystems &amp; Habitats - General</v>
          </cell>
          <cell r="Q34" t="str">
            <v>US/CAN (No Open Mkt)</v>
          </cell>
          <cell r="S34" t="str">
            <v>GB</v>
          </cell>
        </row>
        <row r="35">
          <cell r="A35" t="str">
            <v>9780986014789</v>
          </cell>
          <cell r="B35" t="str">
            <v>PRACTICAL SHEPHERD, THE</v>
          </cell>
          <cell r="C35" t="str">
            <v>The Practical Shepherd</v>
          </cell>
          <cell r="D35" t="str">
            <v>Trials, Errors, and Successes While Maintaining Profitability</v>
          </cell>
          <cell r="E35" t="str">
            <v>BOWERMAN, ABRAM</v>
          </cell>
          <cell r="F35">
            <v>1500</v>
          </cell>
          <cell r="G35">
            <v>25</v>
          </cell>
          <cell r="H35">
            <v>46070</v>
          </cell>
          <cell r="I35" t="str">
            <v>Spring 2026</v>
          </cell>
          <cell r="J35" t="str">
            <v>Green Park Press</v>
          </cell>
          <cell r="L35">
            <v>216</v>
          </cell>
          <cell r="N35" t="str">
            <v>Trade Pbk</v>
          </cell>
          <cell r="O35" t="str">
            <v>6 x 9</v>
          </cell>
          <cell r="P35" t="str">
            <v>Technology &amp; Engineering - Agriculture - Animal Husbandry</v>
          </cell>
          <cell r="Q35" t="str">
            <v>US/CAN (No Open Mkt)</v>
          </cell>
          <cell r="S35" t="str">
            <v>US</v>
          </cell>
        </row>
        <row r="36">
          <cell r="A36" t="str">
            <v>9781645023500</v>
          </cell>
          <cell r="B36" t="str">
            <v>PURSUIT OF PURPOSE</v>
          </cell>
          <cell r="C36" t="str">
            <v>Pursuit of Purpose</v>
          </cell>
          <cell r="D36" t="str">
            <v>How Putting Nature at the Heart of Our Business has Led Us to Flourish</v>
          </cell>
          <cell r="E36" t="str">
            <v>GORMLEY, FRIEDA</v>
          </cell>
          <cell r="F36">
            <v>7500</v>
          </cell>
          <cell r="G36">
            <v>29.95</v>
          </cell>
          <cell r="H36">
            <v>46189</v>
          </cell>
          <cell r="I36" t="str">
            <v>Spring 2026</v>
          </cell>
          <cell r="J36" t="str">
            <v>Chelsea Green</v>
          </cell>
          <cell r="L36">
            <v>204</v>
          </cell>
          <cell r="N36" t="str">
            <v>Hard Cover</v>
          </cell>
          <cell r="O36" t="str">
            <v>6 x 9</v>
          </cell>
          <cell r="P36" t="str">
            <v>Architecture - Sustainability &amp; Green Design</v>
          </cell>
          <cell r="Q36" t="str">
            <v>World</v>
          </cell>
          <cell r="S36" t="str">
            <v>US</v>
          </cell>
        </row>
        <row r="37">
          <cell r="A37" t="str">
            <v>9781645023760</v>
          </cell>
          <cell r="B37" t="str">
            <v>THIRTY-TWO WORDS FOR FIELD</v>
          </cell>
          <cell r="C37" t="str">
            <v>Thirty-Two Words for Field</v>
          </cell>
          <cell r="D37" t="str">
            <v>Lost Words of the Irish Landscape</v>
          </cell>
          <cell r="E37" t="str">
            <v>MAGAN, MANCHÃN</v>
          </cell>
          <cell r="F37">
            <v>10000</v>
          </cell>
          <cell r="G37">
            <v>19.95</v>
          </cell>
          <cell r="H37">
            <v>46091</v>
          </cell>
          <cell r="I37" t="str">
            <v>Spring 2026</v>
          </cell>
          <cell r="J37" t="str">
            <v>Chelsea Green</v>
          </cell>
          <cell r="L37">
            <v>240</v>
          </cell>
          <cell r="M37" t="str">
            <v>BLACK &amp; WHITE ILLUSTRTATIONS</v>
          </cell>
          <cell r="N37" t="str">
            <v>Trade Pbk</v>
          </cell>
          <cell r="O37" t="str">
            <v>5-1/2 x 8-1/2</v>
          </cell>
          <cell r="P37" t="str">
            <v>Nature - Essays</v>
          </cell>
          <cell r="Q37" t="str">
            <v>US/CAN (No Open Mkt)</v>
          </cell>
          <cell r="S37" t="str">
            <v>US</v>
          </cell>
        </row>
        <row r="38">
          <cell r="A38" t="str">
            <v>9781645022848</v>
          </cell>
          <cell r="B38" t="str">
            <v>TRUTH AND THE ACT OF SPEECH</v>
          </cell>
          <cell r="C38" t="str">
            <v>Truth and the Act of Speech</v>
          </cell>
          <cell r="D38" t="str">
            <v>The Rise and Fall of the A.I. God</v>
          </cell>
          <cell r="E38" t="str">
            <v>DESMET, MATTIAS</v>
          </cell>
          <cell r="F38">
            <v>30000</v>
          </cell>
          <cell r="G38">
            <v>29.95</v>
          </cell>
          <cell r="H38">
            <v>46126</v>
          </cell>
          <cell r="I38" t="str">
            <v>Spring 2026</v>
          </cell>
          <cell r="J38" t="str">
            <v>Chelsea Green</v>
          </cell>
          <cell r="L38">
            <v>240</v>
          </cell>
          <cell r="N38" t="str">
            <v>Hard Cover</v>
          </cell>
          <cell r="O38" t="str">
            <v>6 x 9</v>
          </cell>
          <cell r="P38" t="str">
            <v>Political Science - Censorship</v>
          </cell>
          <cell r="Q38" t="str">
            <v>World</v>
          </cell>
          <cell r="S38" t="str">
            <v>US</v>
          </cell>
        </row>
        <row r="39">
          <cell r="A39" t="str">
            <v>9781645023470</v>
          </cell>
          <cell r="B39" t="str">
            <v>WHEN TECHNOLOGY FAILS</v>
          </cell>
          <cell r="C39" t="str">
            <v>When Technology Fails, Revised Edition</v>
          </cell>
          <cell r="D39" t="str">
            <v>A Manual for Self-Reliance, Sustainability, and Surviving the Long Emergency</v>
          </cell>
          <cell r="E39" t="str">
            <v>STEIN, MATTHEW</v>
          </cell>
          <cell r="F39">
            <v>10000</v>
          </cell>
          <cell r="G39">
            <v>34.950000000000003</v>
          </cell>
          <cell r="H39">
            <v>46161</v>
          </cell>
          <cell r="I39" t="str">
            <v>Spring 2026</v>
          </cell>
          <cell r="J39" t="str">
            <v>Chelsea Green</v>
          </cell>
          <cell r="L39">
            <v>512</v>
          </cell>
          <cell r="M39" t="str">
            <v>BLACK &amp; WHITE ILLUSTRTATIONS</v>
          </cell>
          <cell r="N39" t="str">
            <v>Trade Pbk</v>
          </cell>
          <cell r="O39" t="str">
            <v>8 x 10</v>
          </cell>
          <cell r="P39" t="str">
            <v>Sports &amp; Recreation - Outdoor Skills</v>
          </cell>
          <cell r="Q39" t="str">
            <v>World</v>
          </cell>
          <cell r="S39" t="str">
            <v>US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E603-1FE4-43EB-A7B9-63823A38117C}">
  <dimension ref="A1:U167"/>
  <sheetViews>
    <sheetView tabSelected="1" workbookViewId="0">
      <selection activeCell="A40" sqref="A40:XFD250"/>
    </sheetView>
  </sheetViews>
  <sheetFormatPr defaultRowHeight="14.6" x14ac:dyDescent="0.4"/>
  <cols>
    <col min="1" max="1" width="17.3828125" customWidth="1"/>
    <col min="2" max="2" width="14.15234375" bestFit="1" customWidth="1"/>
    <col min="3" max="3" width="63.53515625" bestFit="1" customWidth="1"/>
    <col min="4" max="4" width="13.53515625" bestFit="1" customWidth="1"/>
    <col min="5" max="5" width="14.3828125" style="1" bestFit="1" customWidth="1"/>
    <col min="6" max="6" width="14" bestFit="1" customWidth="1"/>
    <col min="7" max="7" width="32.69140625" bestFit="1" customWidth="1"/>
    <col min="8" max="8" width="27" bestFit="1" customWidth="1"/>
    <col min="9" max="9" width="21.15234375" bestFit="1" customWidth="1"/>
    <col min="10" max="10" width="60.53515625" bestFit="1" customWidth="1"/>
    <col min="11" max="11" width="10.15234375" hidden="1" customWidth="1"/>
    <col min="12" max="12" width="16.3046875" style="5" bestFit="1" customWidth="1"/>
    <col min="13" max="13" width="42.53515625" hidden="1" customWidth="1"/>
    <col min="14" max="14" width="42.53515625" bestFit="1" customWidth="1"/>
  </cols>
  <sheetData>
    <row r="1" spans="1:21" s="11" customFormat="1" ht="20.6" x14ac:dyDescent="0.4">
      <c r="A1" s="66" t="s">
        <v>500</v>
      </c>
      <c r="B1" s="66"/>
      <c r="C1" s="66"/>
      <c r="D1" s="6"/>
      <c r="E1" s="8"/>
      <c r="F1" s="7"/>
      <c r="G1" s="7"/>
      <c r="H1" s="9"/>
      <c r="I1" s="9"/>
      <c r="J1" s="9"/>
      <c r="K1" s="9"/>
      <c r="L1" s="7"/>
      <c r="M1" s="8"/>
      <c r="N1" s="10"/>
      <c r="O1" s="10"/>
      <c r="P1" s="10"/>
      <c r="Q1" s="10"/>
      <c r="R1" s="10"/>
      <c r="S1" s="10"/>
      <c r="U1" s="12"/>
    </row>
    <row r="2" spans="1:21" s="11" customFormat="1" ht="20.6" x14ac:dyDescent="0.4">
      <c r="A2" s="13" t="s">
        <v>501</v>
      </c>
      <c r="B2" s="13"/>
      <c r="C2" s="13"/>
      <c r="D2" s="13"/>
      <c r="E2" s="15"/>
      <c r="F2" s="14"/>
      <c r="G2" s="14"/>
      <c r="H2" s="16"/>
      <c r="I2" s="16"/>
      <c r="J2" s="16"/>
      <c r="K2" s="16"/>
      <c r="L2" s="14"/>
      <c r="M2" s="15"/>
      <c r="N2" s="13"/>
      <c r="O2" s="13"/>
      <c r="P2" s="13"/>
      <c r="Q2" s="13"/>
      <c r="R2" s="13"/>
      <c r="S2" s="13"/>
      <c r="U2" s="17"/>
    </row>
    <row r="3" spans="1:21" s="23" customFormat="1" ht="18.45" x14ac:dyDescent="0.4">
      <c r="A3" s="18" t="s">
        <v>502</v>
      </c>
      <c r="B3" s="19"/>
      <c r="C3" s="19"/>
      <c r="D3" s="19"/>
      <c r="E3" s="21"/>
      <c r="F3" s="20"/>
      <c r="G3" s="20"/>
      <c r="H3" s="22"/>
      <c r="I3" s="22"/>
      <c r="J3" s="22"/>
      <c r="K3" s="22"/>
      <c r="L3" s="20"/>
      <c r="M3" s="21"/>
      <c r="N3" s="19"/>
      <c r="O3" s="19"/>
      <c r="P3" s="19"/>
      <c r="Q3" s="19"/>
      <c r="R3" s="19"/>
      <c r="S3" s="19"/>
      <c r="U3" s="24"/>
    </row>
    <row r="4" spans="1:21" s="30" customFormat="1" x14ac:dyDescent="0.4">
      <c r="A4" s="25"/>
      <c r="B4" s="26"/>
      <c r="C4" s="26"/>
      <c r="D4" s="26"/>
      <c r="E4" s="27"/>
      <c r="F4" s="26"/>
      <c r="G4" s="26"/>
      <c r="H4" s="28"/>
      <c r="I4" s="28"/>
      <c r="J4" s="28"/>
      <c r="K4" s="28"/>
      <c r="L4" s="60"/>
      <c r="M4" s="27"/>
      <c r="N4" s="28"/>
      <c r="O4" s="28"/>
      <c r="P4" s="28"/>
      <c r="Q4" s="29"/>
      <c r="R4" s="29"/>
      <c r="S4" s="29"/>
    </row>
    <row r="5" spans="1:21" s="30" customFormat="1" x14ac:dyDescent="0.4">
      <c r="A5" s="31" t="s">
        <v>503</v>
      </c>
      <c r="B5" s="32"/>
      <c r="C5" s="32"/>
      <c r="D5" s="32"/>
      <c r="E5" s="33"/>
      <c r="F5" s="32"/>
      <c r="G5" s="32"/>
      <c r="H5" s="34"/>
      <c r="I5" s="34"/>
      <c r="J5" s="34"/>
      <c r="K5" s="34"/>
      <c r="L5" s="61"/>
      <c r="M5" s="33"/>
      <c r="N5" s="34"/>
      <c r="O5" s="34"/>
      <c r="P5" s="34"/>
    </row>
    <row r="6" spans="1:21" s="30" customFormat="1" x14ac:dyDescent="0.4">
      <c r="A6" s="63" t="s">
        <v>504</v>
      </c>
      <c r="B6" s="35" t="s">
        <v>505</v>
      </c>
      <c r="C6" s="36"/>
      <c r="D6" s="37"/>
      <c r="E6" s="38"/>
      <c r="F6" s="37"/>
      <c r="G6" s="37"/>
      <c r="H6" s="39"/>
      <c r="I6" s="39"/>
      <c r="J6" s="39"/>
      <c r="K6" s="39"/>
      <c r="L6" s="61"/>
      <c r="M6" s="38"/>
      <c r="N6" s="39"/>
      <c r="O6" s="39"/>
      <c r="P6" s="39"/>
    </row>
    <row r="7" spans="1:21" s="30" customFormat="1" ht="15" customHeight="1" x14ac:dyDescent="0.4">
      <c r="A7" s="64" t="s">
        <v>529</v>
      </c>
      <c r="B7" s="41" t="s">
        <v>506</v>
      </c>
      <c r="C7" s="40"/>
      <c r="D7" s="37"/>
      <c r="E7" s="38"/>
      <c r="F7" s="37"/>
      <c r="G7" s="37"/>
      <c r="H7" s="39"/>
      <c r="I7" s="39"/>
      <c r="J7" s="39"/>
      <c r="K7" s="39"/>
      <c r="L7" s="61"/>
      <c r="M7" s="38"/>
      <c r="N7" s="39"/>
      <c r="O7" s="39"/>
      <c r="P7" s="39"/>
    </row>
    <row r="8" spans="1:21" x14ac:dyDescent="0.4">
      <c r="A8" s="65" t="s">
        <v>530</v>
      </c>
      <c r="B8" s="42" t="s">
        <v>507</v>
      </c>
      <c r="C8" s="43"/>
      <c r="D8" s="11"/>
      <c r="E8"/>
      <c r="J8" s="5"/>
    </row>
    <row r="9" spans="1:21" x14ac:dyDescent="0.4">
      <c r="E9"/>
      <c r="J9" s="5"/>
    </row>
    <row r="10" spans="1:21" s="47" customFormat="1" x14ac:dyDescent="0.4">
      <c r="A10" s="44" t="s">
        <v>493</v>
      </c>
      <c r="B10" s="45" t="s">
        <v>494</v>
      </c>
      <c r="C10" s="44" t="s">
        <v>495</v>
      </c>
      <c r="D10" s="44" t="s">
        <v>516</v>
      </c>
      <c r="E10" s="46" t="s">
        <v>497</v>
      </c>
      <c r="F10" s="44" t="s">
        <v>499</v>
      </c>
      <c r="G10" s="44" t="s">
        <v>496</v>
      </c>
      <c r="H10" s="44" t="s">
        <v>0</v>
      </c>
      <c r="I10" s="44" t="s">
        <v>531</v>
      </c>
      <c r="J10" s="44" t="s">
        <v>1</v>
      </c>
      <c r="K10" s="44" t="s">
        <v>2</v>
      </c>
      <c r="L10" s="62" t="s">
        <v>517</v>
      </c>
      <c r="M10" s="44" t="s">
        <v>3</v>
      </c>
      <c r="N10" s="44" t="s">
        <v>498</v>
      </c>
    </row>
    <row r="11" spans="1:21" x14ac:dyDescent="0.4">
      <c r="A11" s="2"/>
      <c r="B11" s="3" t="s">
        <v>352</v>
      </c>
      <c r="C11" s="2" t="s">
        <v>4</v>
      </c>
      <c r="D11" s="58">
        <v>45909</v>
      </c>
      <c r="E11" s="4">
        <v>60</v>
      </c>
      <c r="F11" s="48">
        <v>2</v>
      </c>
      <c r="G11" s="2" t="s">
        <v>5</v>
      </c>
      <c r="H11" s="2" t="s">
        <v>6</v>
      </c>
      <c r="I11" s="2" t="s">
        <v>532</v>
      </c>
      <c r="J11" s="2" t="s">
        <v>7</v>
      </c>
      <c r="K11" s="2">
        <v>6</v>
      </c>
      <c r="L11" s="48" t="s">
        <v>518</v>
      </c>
      <c r="M11" s="2" t="s">
        <v>8</v>
      </c>
      <c r="N11" s="49" t="str">
        <f>HYPERLINK(M11)</f>
        <v>https://www.edelweiss.plus/?sku=0847874451</v>
      </c>
    </row>
    <row r="12" spans="1:21" x14ac:dyDescent="0.4">
      <c r="A12" s="2"/>
      <c r="B12" s="3" t="s">
        <v>353</v>
      </c>
      <c r="C12" s="2" t="s">
        <v>9</v>
      </c>
      <c r="D12" s="58">
        <v>45902</v>
      </c>
      <c r="E12" s="4">
        <v>100</v>
      </c>
      <c r="F12" s="48">
        <v>3</v>
      </c>
      <c r="G12" s="2" t="s">
        <v>5</v>
      </c>
      <c r="H12" s="2" t="s">
        <v>6</v>
      </c>
      <c r="I12" s="2" t="s">
        <v>532</v>
      </c>
      <c r="J12" s="2" t="s">
        <v>7</v>
      </c>
      <c r="K12" s="2">
        <v>3</v>
      </c>
      <c r="L12" s="48" t="s">
        <v>519</v>
      </c>
      <c r="M12" s="2" t="s">
        <v>10</v>
      </c>
      <c r="N12" s="49" t="str">
        <f t="shared" ref="N12:N73" si="0">HYPERLINK(M12)</f>
        <v>https://www.edelweiss.plus/?sku=0847875733</v>
      </c>
    </row>
    <row r="13" spans="1:21" x14ac:dyDescent="0.4">
      <c r="A13" s="2"/>
      <c r="B13" s="3" t="s">
        <v>354</v>
      </c>
      <c r="C13" s="2" t="s">
        <v>11</v>
      </c>
      <c r="D13" s="58">
        <v>45909</v>
      </c>
      <c r="E13" s="4">
        <v>60</v>
      </c>
      <c r="F13" s="48">
        <v>4</v>
      </c>
      <c r="G13" s="2" t="s">
        <v>5</v>
      </c>
      <c r="H13" s="2" t="s">
        <v>6</v>
      </c>
      <c r="I13" s="2" t="s">
        <v>532</v>
      </c>
      <c r="J13" s="2" t="s">
        <v>7</v>
      </c>
      <c r="K13" s="2">
        <v>12</v>
      </c>
      <c r="L13" s="48" t="s">
        <v>520</v>
      </c>
      <c r="M13" s="2" t="s">
        <v>12</v>
      </c>
      <c r="N13" s="49" t="str">
        <f t="shared" si="0"/>
        <v>https://www.edelweiss.plus/?sku=084787429X</v>
      </c>
    </row>
    <row r="14" spans="1:21" x14ac:dyDescent="0.4">
      <c r="A14" s="2"/>
      <c r="B14" s="3" t="s">
        <v>355</v>
      </c>
      <c r="C14" s="2" t="s">
        <v>13</v>
      </c>
      <c r="D14" s="58">
        <v>45909</v>
      </c>
      <c r="E14" s="4">
        <v>50</v>
      </c>
      <c r="F14" s="48">
        <v>5</v>
      </c>
      <c r="G14" s="2" t="s">
        <v>5</v>
      </c>
      <c r="H14" s="2" t="s">
        <v>6</v>
      </c>
      <c r="I14" s="2" t="s">
        <v>532</v>
      </c>
      <c r="J14" s="2" t="s">
        <v>7</v>
      </c>
      <c r="K14" s="2">
        <v>6</v>
      </c>
      <c r="L14" s="48" t="s">
        <v>518</v>
      </c>
      <c r="M14" s="2" t="s">
        <v>14</v>
      </c>
      <c r="N14" s="49" t="str">
        <f t="shared" si="0"/>
        <v>https://www.edelweiss.plus/?sku=084787446X</v>
      </c>
    </row>
    <row r="15" spans="1:21" x14ac:dyDescent="0.4">
      <c r="A15" s="2"/>
      <c r="B15" s="3" t="s">
        <v>356</v>
      </c>
      <c r="C15" s="2" t="s">
        <v>15</v>
      </c>
      <c r="D15" s="58">
        <v>45909</v>
      </c>
      <c r="E15" s="4">
        <v>60</v>
      </c>
      <c r="F15" s="48">
        <v>6</v>
      </c>
      <c r="G15" s="2" t="s">
        <v>5</v>
      </c>
      <c r="H15" s="2" t="s">
        <v>6</v>
      </c>
      <c r="I15" s="2" t="s">
        <v>532</v>
      </c>
      <c r="J15" s="2" t="s">
        <v>7</v>
      </c>
      <c r="K15" s="2">
        <v>12</v>
      </c>
      <c r="L15" s="48" t="s">
        <v>518</v>
      </c>
      <c r="M15" s="2" t="s">
        <v>16</v>
      </c>
      <c r="N15" s="49" t="str">
        <f t="shared" si="0"/>
        <v>https://www.edelweiss.plus/?sku=0847874338</v>
      </c>
    </row>
    <row r="16" spans="1:21" x14ac:dyDescent="0.4">
      <c r="A16" s="2"/>
      <c r="B16" s="3" t="s">
        <v>357</v>
      </c>
      <c r="C16" s="2" t="s">
        <v>17</v>
      </c>
      <c r="D16" s="58">
        <v>45902</v>
      </c>
      <c r="E16" s="4">
        <v>65</v>
      </c>
      <c r="F16" s="48">
        <v>7</v>
      </c>
      <c r="G16" s="2" t="s">
        <v>5</v>
      </c>
      <c r="H16" s="2" t="s">
        <v>18</v>
      </c>
      <c r="I16" s="2" t="s">
        <v>532</v>
      </c>
      <c r="J16" s="2" t="s">
        <v>7</v>
      </c>
      <c r="K16" s="2">
        <v>6</v>
      </c>
      <c r="L16" s="48" t="s">
        <v>518</v>
      </c>
      <c r="M16" s="2" t="s">
        <v>19</v>
      </c>
      <c r="N16" s="49" t="str">
        <f t="shared" si="0"/>
        <v>https://www.edelweiss.plus/?sku=0847875679</v>
      </c>
    </row>
    <row r="17" spans="1:14" x14ac:dyDescent="0.4">
      <c r="A17" s="2"/>
      <c r="B17" s="3" t="s">
        <v>358</v>
      </c>
      <c r="C17" s="2" t="s">
        <v>20</v>
      </c>
      <c r="D17" s="58">
        <v>45909</v>
      </c>
      <c r="E17" s="4">
        <v>75</v>
      </c>
      <c r="F17" s="48">
        <v>8</v>
      </c>
      <c r="G17" s="2" t="s">
        <v>5</v>
      </c>
      <c r="H17" s="2" t="s">
        <v>6</v>
      </c>
      <c r="I17" s="2" t="s">
        <v>532</v>
      </c>
      <c r="J17" s="2" t="s">
        <v>7</v>
      </c>
      <c r="K17" s="2">
        <v>12</v>
      </c>
      <c r="L17" s="48" t="s">
        <v>518</v>
      </c>
      <c r="M17" s="2" t="s">
        <v>21</v>
      </c>
      <c r="N17" s="49" t="str">
        <f t="shared" si="0"/>
        <v>https://www.edelweiss.plus/?sku=0847874346</v>
      </c>
    </row>
    <row r="18" spans="1:14" x14ac:dyDescent="0.4">
      <c r="A18" s="2"/>
      <c r="B18" s="3" t="s">
        <v>359</v>
      </c>
      <c r="C18" s="2" t="s">
        <v>22</v>
      </c>
      <c r="D18" s="58">
        <v>45937</v>
      </c>
      <c r="E18" s="4">
        <v>250</v>
      </c>
      <c r="F18" s="48">
        <v>9</v>
      </c>
      <c r="G18" s="2" t="s">
        <v>5</v>
      </c>
      <c r="H18" s="2" t="s">
        <v>6</v>
      </c>
      <c r="I18" s="2" t="s">
        <v>532</v>
      </c>
      <c r="J18" s="2" t="s">
        <v>7</v>
      </c>
      <c r="K18" s="2">
        <v>12</v>
      </c>
      <c r="L18" s="48" t="s">
        <v>519</v>
      </c>
      <c r="M18" s="2" t="s">
        <v>23</v>
      </c>
      <c r="N18" s="49" t="str">
        <f t="shared" si="0"/>
        <v>https://www.edelweiss.plus/?sku=0847875563</v>
      </c>
    </row>
    <row r="19" spans="1:14" x14ac:dyDescent="0.4">
      <c r="A19" s="2"/>
      <c r="B19" s="3" t="s">
        <v>360</v>
      </c>
      <c r="C19" s="2" t="s">
        <v>24</v>
      </c>
      <c r="D19" s="58">
        <v>45909</v>
      </c>
      <c r="E19" s="4">
        <v>60</v>
      </c>
      <c r="F19" s="48">
        <v>10</v>
      </c>
      <c r="G19" s="2" t="s">
        <v>5</v>
      </c>
      <c r="H19" s="2" t="s">
        <v>6</v>
      </c>
      <c r="I19" s="2" t="s">
        <v>532</v>
      </c>
      <c r="J19" s="2" t="s">
        <v>7</v>
      </c>
      <c r="K19" s="2">
        <v>12</v>
      </c>
      <c r="L19" s="48" t="s">
        <v>520</v>
      </c>
      <c r="M19" s="2" t="s">
        <v>25</v>
      </c>
      <c r="N19" s="49" t="str">
        <f t="shared" si="0"/>
        <v>https://www.edelweiss.plus/?sku=0847875687</v>
      </c>
    </row>
    <row r="20" spans="1:14" x14ac:dyDescent="0.4">
      <c r="A20" s="2"/>
      <c r="B20" s="3" t="s">
        <v>361</v>
      </c>
      <c r="C20" s="2" t="s">
        <v>26</v>
      </c>
      <c r="D20" s="58">
        <v>45909</v>
      </c>
      <c r="E20" s="4">
        <v>65</v>
      </c>
      <c r="F20" s="48">
        <v>11</v>
      </c>
      <c r="G20" s="2" t="s">
        <v>5</v>
      </c>
      <c r="H20" s="2" t="s">
        <v>6</v>
      </c>
      <c r="I20" s="2" t="s">
        <v>532</v>
      </c>
      <c r="J20" s="2" t="s">
        <v>7</v>
      </c>
      <c r="K20" s="2">
        <v>12</v>
      </c>
      <c r="L20" s="48" t="s">
        <v>519</v>
      </c>
      <c r="M20" s="2" t="s">
        <v>27</v>
      </c>
      <c r="N20" s="49" t="str">
        <f t="shared" si="0"/>
        <v>https://www.edelweiss.plus/?sku=0847875695</v>
      </c>
    </row>
    <row r="21" spans="1:14" x14ac:dyDescent="0.4">
      <c r="A21" s="2"/>
      <c r="B21" s="3" t="s">
        <v>362</v>
      </c>
      <c r="C21" s="2" t="s">
        <v>28</v>
      </c>
      <c r="D21" s="58">
        <v>45909</v>
      </c>
      <c r="E21" s="4">
        <v>75</v>
      </c>
      <c r="F21" s="48">
        <v>12</v>
      </c>
      <c r="G21" s="2" t="s">
        <v>5</v>
      </c>
      <c r="H21" s="2" t="s">
        <v>6</v>
      </c>
      <c r="I21" s="2" t="s">
        <v>532</v>
      </c>
      <c r="J21" s="2" t="s">
        <v>7</v>
      </c>
      <c r="K21" s="2">
        <v>12</v>
      </c>
      <c r="L21" s="48" t="s">
        <v>518</v>
      </c>
      <c r="M21" s="2" t="s">
        <v>29</v>
      </c>
      <c r="N21" s="49" t="str">
        <f t="shared" si="0"/>
        <v>https://www.edelweiss.plus/?sku=0847875709</v>
      </c>
    </row>
    <row r="22" spans="1:14" x14ac:dyDescent="0.4">
      <c r="A22" s="2"/>
      <c r="B22" s="3" t="s">
        <v>363</v>
      </c>
      <c r="C22" s="2" t="s">
        <v>30</v>
      </c>
      <c r="D22" s="58">
        <v>45909</v>
      </c>
      <c r="E22" s="4">
        <v>75</v>
      </c>
      <c r="F22" s="48">
        <v>13</v>
      </c>
      <c r="G22" s="2" t="s">
        <v>5</v>
      </c>
      <c r="H22" s="2" t="s">
        <v>6</v>
      </c>
      <c r="I22" s="2" t="s">
        <v>532</v>
      </c>
      <c r="J22" s="2" t="s">
        <v>31</v>
      </c>
      <c r="K22" s="2">
        <v>14</v>
      </c>
      <c r="L22" s="48" t="s">
        <v>518</v>
      </c>
      <c r="M22" s="2" t="s">
        <v>32</v>
      </c>
      <c r="N22" s="49" t="str">
        <f t="shared" si="0"/>
        <v>https://www.edelweiss.plus/?sku=0847875547</v>
      </c>
    </row>
    <row r="23" spans="1:14" x14ac:dyDescent="0.4">
      <c r="A23" s="2"/>
      <c r="B23" s="3" t="s">
        <v>364</v>
      </c>
      <c r="C23" s="2" t="s">
        <v>33</v>
      </c>
      <c r="D23" s="58">
        <v>45916</v>
      </c>
      <c r="E23" s="4">
        <v>75</v>
      </c>
      <c r="F23" s="48">
        <v>14</v>
      </c>
      <c r="G23" s="2" t="s">
        <v>5</v>
      </c>
      <c r="H23" s="2" t="s">
        <v>6</v>
      </c>
      <c r="I23" s="2" t="s">
        <v>532</v>
      </c>
      <c r="J23" s="2" t="s">
        <v>7</v>
      </c>
      <c r="K23" s="2">
        <v>12</v>
      </c>
      <c r="L23" s="48" t="s">
        <v>519</v>
      </c>
      <c r="M23" s="2" t="s">
        <v>34</v>
      </c>
      <c r="N23" s="49" t="str">
        <f t="shared" si="0"/>
        <v>https://www.edelweiss.plus/?sku=084784630X</v>
      </c>
    </row>
    <row r="24" spans="1:14" x14ac:dyDescent="0.4">
      <c r="A24" s="2"/>
      <c r="B24" s="3" t="s">
        <v>365</v>
      </c>
      <c r="C24" s="2" t="s">
        <v>35</v>
      </c>
      <c r="D24" s="58">
        <v>45909</v>
      </c>
      <c r="E24" s="4">
        <v>57.5</v>
      </c>
      <c r="F24" s="48">
        <v>15</v>
      </c>
      <c r="G24" s="2" t="s">
        <v>5</v>
      </c>
      <c r="H24" s="2" t="s">
        <v>6</v>
      </c>
      <c r="I24" s="2" t="s">
        <v>532</v>
      </c>
      <c r="J24" s="2" t="s">
        <v>7</v>
      </c>
      <c r="K24" s="2">
        <v>5</v>
      </c>
      <c r="L24" s="48" t="s">
        <v>518</v>
      </c>
      <c r="M24" s="2" t="s">
        <v>36</v>
      </c>
      <c r="N24" s="49" t="str">
        <f t="shared" si="0"/>
        <v>https://www.edelweiss.plus/?sku=0847874478</v>
      </c>
    </row>
    <row r="25" spans="1:14" x14ac:dyDescent="0.4">
      <c r="A25" s="2"/>
      <c r="B25" s="3" t="s">
        <v>366</v>
      </c>
      <c r="C25" s="2" t="s">
        <v>37</v>
      </c>
      <c r="D25" s="58">
        <v>45937</v>
      </c>
      <c r="E25" s="4">
        <v>75</v>
      </c>
      <c r="F25" s="48">
        <v>16</v>
      </c>
      <c r="G25" s="2" t="s">
        <v>5</v>
      </c>
      <c r="H25" s="2" t="s">
        <v>6</v>
      </c>
      <c r="I25" s="2" t="s">
        <v>532</v>
      </c>
      <c r="J25" s="2" t="s">
        <v>38</v>
      </c>
      <c r="K25" s="2">
        <v>12</v>
      </c>
      <c r="L25" s="48" t="s">
        <v>519</v>
      </c>
      <c r="M25" s="2" t="s">
        <v>39</v>
      </c>
      <c r="N25" s="49" t="str">
        <f t="shared" si="0"/>
        <v>https://www.edelweiss.plus/?sku=0847874222</v>
      </c>
    </row>
    <row r="26" spans="1:14" x14ac:dyDescent="0.4">
      <c r="A26" s="2"/>
      <c r="B26" s="3" t="s">
        <v>367</v>
      </c>
      <c r="C26" s="2" t="s">
        <v>40</v>
      </c>
      <c r="D26" s="58">
        <v>45923</v>
      </c>
      <c r="E26" s="4">
        <v>115</v>
      </c>
      <c r="F26" s="48">
        <v>17</v>
      </c>
      <c r="G26" s="2" t="s">
        <v>5</v>
      </c>
      <c r="H26" s="2" t="s">
        <v>6</v>
      </c>
      <c r="I26" s="2" t="s">
        <v>532</v>
      </c>
      <c r="J26" s="2" t="s">
        <v>41</v>
      </c>
      <c r="K26" s="2">
        <v>4</v>
      </c>
      <c r="L26" s="48" t="s">
        <v>520</v>
      </c>
      <c r="M26" s="2" t="s">
        <v>42</v>
      </c>
      <c r="N26" s="49" t="str">
        <f t="shared" si="0"/>
        <v>https://www.edelweiss.plus/?sku=0847875784</v>
      </c>
    </row>
    <row r="27" spans="1:14" x14ac:dyDescent="0.4">
      <c r="A27" s="2"/>
      <c r="B27" s="3" t="s">
        <v>368</v>
      </c>
      <c r="C27" s="2" t="s">
        <v>43</v>
      </c>
      <c r="D27" s="58">
        <v>45909</v>
      </c>
      <c r="E27" s="4">
        <v>100</v>
      </c>
      <c r="F27" s="48">
        <v>18</v>
      </c>
      <c r="G27" s="2" t="s">
        <v>5</v>
      </c>
      <c r="H27" s="2" t="s">
        <v>6</v>
      </c>
      <c r="I27" s="2" t="s">
        <v>532</v>
      </c>
      <c r="J27" s="2" t="s">
        <v>41</v>
      </c>
      <c r="K27" s="2">
        <v>12</v>
      </c>
      <c r="L27" s="48" t="s">
        <v>518</v>
      </c>
      <c r="M27" s="2" t="s">
        <v>44</v>
      </c>
      <c r="N27" s="49" t="str">
        <f t="shared" si="0"/>
        <v>https://www.edelweiss.plus/?sku=0847875768</v>
      </c>
    </row>
    <row r="28" spans="1:14" x14ac:dyDescent="0.4">
      <c r="A28" s="2"/>
      <c r="B28" s="3" t="s">
        <v>369</v>
      </c>
      <c r="C28" s="2" t="s">
        <v>45</v>
      </c>
      <c r="D28" s="58">
        <v>45916</v>
      </c>
      <c r="E28" s="4">
        <v>65</v>
      </c>
      <c r="F28" s="48">
        <v>19</v>
      </c>
      <c r="G28" s="2" t="s">
        <v>5</v>
      </c>
      <c r="H28" s="2" t="s">
        <v>6</v>
      </c>
      <c r="I28" s="2" t="s">
        <v>532</v>
      </c>
      <c r="J28" s="2" t="s">
        <v>38</v>
      </c>
      <c r="K28" s="2">
        <v>12</v>
      </c>
      <c r="L28" s="48" t="s">
        <v>518</v>
      </c>
      <c r="M28" s="2" t="s">
        <v>46</v>
      </c>
      <c r="N28" s="49" t="str">
        <f t="shared" si="0"/>
        <v>https://www.edelweiss.plus/?sku=0847874311</v>
      </c>
    </row>
    <row r="29" spans="1:14" x14ac:dyDescent="0.4">
      <c r="A29" s="2"/>
      <c r="B29" s="3" t="s">
        <v>370</v>
      </c>
      <c r="C29" s="2" t="s">
        <v>47</v>
      </c>
      <c r="D29" s="58">
        <v>45902</v>
      </c>
      <c r="E29" s="4">
        <v>75</v>
      </c>
      <c r="F29" s="48">
        <v>20</v>
      </c>
      <c r="G29" s="2" t="s">
        <v>5</v>
      </c>
      <c r="H29" s="2" t="s">
        <v>6</v>
      </c>
      <c r="I29" s="2" t="s">
        <v>532</v>
      </c>
      <c r="J29" s="2" t="s">
        <v>41</v>
      </c>
      <c r="K29" s="2">
        <v>6</v>
      </c>
      <c r="L29" s="48" t="s">
        <v>518</v>
      </c>
      <c r="M29" s="2" t="s">
        <v>48</v>
      </c>
      <c r="N29" s="49" t="str">
        <f t="shared" si="0"/>
        <v>https://www.edelweiss.plus/?sku=0847875776</v>
      </c>
    </row>
    <row r="30" spans="1:14" x14ac:dyDescent="0.4">
      <c r="A30" s="2"/>
      <c r="B30" s="3" t="s">
        <v>371</v>
      </c>
      <c r="C30" s="2" t="s">
        <v>49</v>
      </c>
      <c r="D30" s="58">
        <v>45909</v>
      </c>
      <c r="E30" s="4">
        <v>65</v>
      </c>
      <c r="F30" s="48">
        <v>21</v>
      </c>
      <c r="G30" s="2" t="s">
        <v>5</v>
      </c>
      <c r="H30" s="2" t="s">
        <v>6</v>
      </c>
      <c r="I30" s="2" t="s">
        <v>532</v>
      </c>
      <c r="J30" s="2" t="s">
        <v>7</v>
      </c>
      <c r="K30" s="2">
        <v>6</v>
      </c>
      <c r="L30" s="48" t="s">
        <v>518</v>
      </c>
      <c r="M30" s="2" t="s">
        <v>50</v>
      </c>
      <c r="N30" s="49" t="str">
        <f t="shared" si="0"/>
        <v>https://www.edelweiss.plus/?sku=0847874281</v>
      </c>
    </row>
    <row r="31" spans="1:14" x14ac:dyDescent="0.4">
      <c r="A31" s="2"/>
      <c r="B31" s="3" t="s">
        <v>372</v>
      </c>
      <c r="C31" s="2" t="s">
        <v>51</v>
      </c>
      <c r="D31" s="58">
        <v>45951</v>
      </c>
      <c r="E31" s="4">
        <v>80</v>
      </c>
      <c r="F31" s="48">
        <v>22</v>
      </c>
      <c r="G31" s="2" t="s">
        <v>5</v>
      </c>
      <c r="H31" s="2" t="s">
        <v>6</v>
      </c>
      <c r="I31" s="2" t="s">
        <v>532</v>
      </c>
      <c r="J31" s="2" t="s">
        <v>31</v>
      </c>
      <c r="K31" s="2">
        <v>12</v>
      </c>
      <c r="L31" s="48" t="s">
        <v>518</v>
      </c>
      <c r="M31" s="2" t="s">
        <v>52</v>
      </c>
      <c r="N31" s="49" t="str">
        <f t="shared" si="0"/>
        <v>https://www.edelweiss.plus/?sku=8891840904</v>
      </c>
    </row>
    <row r="32" spans="1:14" x14ac:dyDescent="0.4">
      <c r="A32" s="2"/>
      <c r="B32" s="3" t="s">
        <v>373</v>
      </c>
      <c r="C32" s="2" t="s">
        <v>53</v>
      </c>
      <c r="D32" s="58">
        <v>45979</v>
      </c>
      <c r="E32" s="4">
        <v>75</v>
      </c>
      <c r="F32" s="48">
        <v>22</v>
      </c>
      <c r="G32" s="2" t="s">
        <v>5</v>
      </c>
      <c r="H32" s="2" t="s">
        <v>6</v>
      </c>
      <c r="I32" s="2" t="s">
        <v>532</v>
      </c>
      <c r="J32" s="2" t="s">
        <v>38</v>
      </c>
      <c r="K32" s="2">
        <v>12</v>
      </c>
      <c r="L32" s="48" t="s">
        <v>518</v>
      </c>
      <c r="M32" s="2" t="s">
        <v>54</v>
      </c>
      <c r="N32" s="49" t="str">
        <f t="shared" si="0"/>
        <v>https://www.edelweiss.plus/?sku=8891834408</v>
      </c>
    </row>
    <row r="33" spans="1:14" x14ac:dyDescent="0.4">
      <c r="A33" s="2"/>
      <c r="B33" s="3" t="s">
        <v>374</v>
      </c>
      <c r="C33" s="2" t="s">
        <v>55</v>
      </c>
      <c r="D33" s="58">
        <v>45937</v>
      </c>
      <c r="E33" s="4">
        <v>55</v>
      </c>
      <c r="F33" s="48">
        <v>23</v>
      </c>
      <c r="G33" s="2" t="s">
        <v>5</v>
      </c>
      <c r="H33" s="2" t="s">
        <v>6</v>
      </c>
      <c r="I33" s="2" t="s">
        <v>532</v>
      </c>
      <c r="J33" s="2" t="s">
        <v>56</v>
      </c>
      <c r="K33" s="2">
        <v>12</v>
      </c>
      <c r="L33" s="48" t="s">
        <v>521</v>
      </c>
      <c r="M33" s="2" t="s">
        <v>57</v>
      </c>
      <c r="N33" s="49" t="str">
        <f t="shared" si="0"/>
        <v>https://www.edelweiss.plus/?sku=0847845710</v>
      </c>
    </row>
    <row r="34" spans="1:14" x14ac:dyDescent="0.4">
      <c r="A34" s="2"/>
      <c r="B34" s="3" t="s">
        <v>375</v>
      </c>
      <c r="C34" s="2" t="s">
        <v>58</v>
      </c>
      <c r="D34" s="58">
        <v>45930</v>
      </c>
      <c r="E34" s="4">
        <v>80</v>
      </c>
      <c r="F34" s="48">
        <v>24</v>
      </c>
      <c r="G34" s="2" t="s">
        <v>5</v>
      </c>
      <c r="H34" s="2" t="s">
        <v>6</v>
      </c>
      <c r="I34" s="2" t="s">
        <v>532</v>
      </c>
      <c r="J34" s="2" t="s">
        <v>59</v>
      </c>
      <c r="K34" s="2">
        <v>12</v>
      </c>
      <c r="L34" s="48" t="s">
        <v>518</v>
      </c>
      <c r="M34" s="2" t="s">
        <v>60</v>
      </c>
      <c r="N34" s="49" t="str">
        <f t="shared" si="0"/>
        <v>https://www.edelweiss.plus/?sku=8891843148</v>
      </c>
    </row>
    <row r="35" spans="1:14" x14ac:dyDescent="0.4">
      <c r="A35" s="2"/>
      <c r="B35" s="3" t="s">
        <v>376</v>
      </c>
      <c r="C35" s="2" t="s">
        <v>61</v>
      </c>
      <c r="D35" s="58">
        <v>45909</v>
      </c>
      <c r="E35" s="4">
        <v>175</v>
      </c>
      <c r="F35" s="48">
        <v>25</v>
      </c>
      <c r="G35" s="2" t="s">
        <v>5</v>
      </c>
      <c r="H35" s="2"/>
      <c r="I35" s="2" t="s">
        <v>532</v>
      </c>
      <c r="J35" s="2" t="s">
        <v>62</v>
      </c>
      <c r="K35" s="2">
        <v>12</v>
      </c>
      <c r="L35" s="48" t="s">
        <v>522</v>
      </c>
      <c r="M35" s="2" t="s">
        <v>63</v>
      </c>
      <c r="N35" s="49" t="str">
        <f t="shared" si="0"/>
        <v>https://www.edelweiss.plus/?sku=0847871584</v>
      </c>
    </row>
    <row r="36" spans="1:14" x14ac:dyDescent="0.4">
      <c r="A36" s="2"/>
      <c r="B36" s="3" t="s">
        <v>377</v>
      </c>
      <c r="C36" s="2" t="s">
        <v>64</v>
      </c>
      <c r="D36" s="58">
        <v>45902</v>
      </c>
      <c r="E36" s="4">
        <v>60</v>
      </c>
      <c r="F36" s="48">
        <v>26</v>
      </c>
      <c r="G36" s="2" t="s">
        <v>5</v>
      </c>
      <c r="H36" s="2" t="s">
        <v>6</v>
      </c>
      <c r="I36" s="2" t="s">
        <v>532</v>
      </c>
      <c r="J36" s="2" t="s">
        <v>65</v>
      </c>
      <c r="K36" s="2">
        <v>7</v>
      </c>
      <c r="L36" s="48" t="s">
        <v>518</v>
      </c>
      <c r="M36" s="2" t="s">
        <v>66</v>
      </c>
      <c r="N36" s="49" t="str">
        <f t="shared" si="0"/>
        <v>https://www.edelweiss.plus/?sku=0847874273</v>
      </c>
    </row>
    <row r="37" spans="1:14" x14ac:dyDescent="0.4">
      <c r="A37" s="2"/>
      <c r="B37" s="3" t="s">
        <v>378</v>
      </c>
      <c r="C37" s="2" t="s">
        <v>67</v>
      </c>
      <c r="D37" s="58">
        <v>45909</v>
      </c>
      <c r="E37" s="4">
        <v>85</v>
      </c>
      <c r="F37" s="48">
        <v>27</v>
      </c>
      <c r="G37" s="2" t="s">
        <v>5</v>
      </c>
      <c r="H37" s="2" t="s">
        <v>6</v>
      </c>
      <c r="I37" s="2" t="s">
        <v>532</v>
      </c>
      <c r="J37" s="2" t="s">
        <v>68</v>
      </c>
      <c r="K37" s="2">
        <v>4</v>
      </c>
      <c r="L37" s="48" t="s">
        <v>518</v>
      </c>
      <c r="M37" s="2" t="s">
        <v>69</v>
      </c>
      <c r="N37" s="49" t="str">
        <f t="shared" si="0"/>
        <v>https://www.edelweiss.plus/?sku=0847874265</v>
      </c>
    </row>
    <row r="38" spans="1:14" x14ac:dyDescent="0.4">
      <c r="A38" s="2"/>
      <c r="B38" s="3" t="s">
        <v>379</v>
      </c>
      <c r="C38" s="2" t="s">
        <v>70</v>
      </c>
      <c r="D38" s="58">
        <v>45916</v>
      </c>
      <c r="E38" s="4">
        <v>65</v>
      </c>
      <c r="F38" s="48">
        <v>28</v>
      </c>
      <c r="G38" s="2" t="s">
        <v>5</v>
      </c>
      <c r="H38" s="2" t="s">
        <v>6</v>
      </c>
      <c r="I38" s="2" t="s">
        <v>532</v>
      </c>
      <c r="J38" s="2" t="s">
        <v>71</v>
      </c>
      <c r="K38" s="2">
        <v>12</v>
      </c>
      <c r="L38" s="48" t="s">
        <v>518</v>
      </c>
      <c r="M38" s="2" t="s">
        <v>72</v>
      </c>
      <c r="N38" s="49" t="str">
        <f t="shared" si="0"/>
        <v>https://www.edelweiss.plus/?sku=0847874435</v>
      </c>
    </row>
    <row r="39" spans="1:14" x14ac:dyDescent="0.4">
      <c r="A39" s="2"/>
      <c r="B39" s="3" t="s">
        <v>380</v>
      </c>
      <c r="C39" s="2" t="s">
        <v>73</v>
      </c>
      <c r="D39" s="58">
        <v>45923</v>
      </c>
      <c r="E39" s="4">
        <v>45</v>
      </c>
      <c r="F39" s="48">
        <v>29</v>
      </c>
      <c r="G39" s="2" t="s">
        <v>5</v>
      </c>
      <c r="H39" s="2" t="s">
        <v>6</v>
      </c>
      <c r="I39" s="2" t="s">
        <v>532</v>
      </c>
      <c r="J39" s="2" t="s">
        <v>65</v>
      </c>
      <c r="K39" s="2">
        <v>12</v>
      </c>
      <c r="L39" s="48" t="s">
        <v>518</v>
      </c>
      <c r="M39" s="2" t="s">
        <v>74</v>
      </c>
      <c r="N39" s="49" t="str">
        <f t="shared" si="0"/>
        <v>https://www.edelweiss.plus/?sku=0847846776</v>
      </c>
    </row>
    <row r="40" spans="1:14" x14ac:dyDescent="0.4">
      <c r="A40" s="2"/>
      <c r="B40" s="3" t="s">
        <v>381</v>
      </c>
      <c r="C40" s="2" t="s">
        <v>76</v>
      </c>
      <c r="D40" s="58">
        <v>45916</v>
      </c>
      <c r="E40" s="4">
        <v>65</v>
      </c>
      <c r="F40" s="48">
        <v>31</v>
      </c>
      <c r="G40" s="2" t="s">
        <v>5</v>
      </c>
      <c r="H40" s="2" t="s">
        <v>6</v>
      </c>
      <c r="I40" s="2" t="s">
        <v>532</v>
      </c>
      <c r="J40" s="2" t="s">
        <v>77</v>
      </c>
      <c r="K40" s="2">
        <v>5</v>
      </c>
      <c r="L40" s="48" t="s">
        <v>518</v>
      </c>
      <c r="M40" s="2" t="s">
        <v>78</v>
      </c>
      <c r="N40" s="49" t="str">
        <f t="shared" si="0"/>
        <v>https://www.edelweiss.plus/?sku=0847874443</v>
      </c>
    </row>
    <row r="41" spans="1:14" x14ac:dyDescent="0.4">
      <c r="A41" s="2"/>
      <c r="B41" s="3" t="s">
        <v>382</v>
      </c>
      <c r="C41" s="2" t="s">
        <v>79</v>
      </c>
      <c r="D41" s="58">
        <v>45930</v>
      </c>
      <c r="E41" s="4">
        <v>45</v>
      </c>
      <c r="F41" s="48">
        <v>32</v>
      </c>
      <c r="G41" s="2" t="s">
        <v>5</v>
      </c>
      <c r="H41" s="2" t="s">
        <v>6</v>
      </c>
      <c r="I41" s="2" t="s">
        <v>532</v>
      </c>
      <c r="J41" s="2" t="s">
        <v>80</v>
      </c>
      <c r="K41" s="2">
        <v>12</v>
      </c>
      <c r="L41" s="48" t="s">
        <v>519</v>
      </c>
      <c r="M41" s="2" t="s">
        <v>81</v>
      </c>
      <c r="N41" s="49" t="str">
        <f t="shared" si="0"/>
        <v>https://www.edelweiss.plus/?sku=0847875938</v>
      </c>
    </row>
    <row r="42" spans="1:14" x14ac:dyDescent="0.4">
      <c r="A42" s="2"/>
      <c r="B42" s="3" t="s">
        <v>383</v>
      </c>
      <c r="C42" s="2" t="s">
        <v>82</v>
      </c>
      <c r="D42" s="58">
        <v>45902</v>
      </c>
      <c r="E42" s="4">
        <v>45</v>
      </c>
      <c r="F42" s="48">
        <v>33</v>
      </c>
      <c r="G42" s="2" t="s">
        <v>5</v>
      </c>
      <c r="H42" s="2" t="s">
        <v>6</v>
      </c>
      <c r="I42" s="2" t="s">
        <v>532</v>
      </c>
      <c r="J42" s="2" t="s">
        <v>83</v>
      </c>
      <c r="K42" s="2">
        <v>8</v>
      </c>
      <c r="L42" s="48" t="s">
        <v>518</v>
      </c>
      <c r="M42" s="2" t="s">
        <v>84</v>
      </c>
      <c r="N42" s="49" t="str">
        <f t="shared" si="0"/>
        <v>https://www.edelweiss.plus/?sku=0847874257</v>
      </c>
    </row>
    <row r="43" spans="1:14" x14ac:dyDescent="0.4">
      <c r="A43" s="2"/>
      <c r="B43" s="3" t="s">
        <v>384</v>
      </c>
      <c r="C43" s="2" t="s">
        <v>85</v>
      </c>
      <c r="D43" s="58">
        <v>45923</v>
      </c>
      <c r="E43" s="4">
        <v>40</v>
      </c>
      <c r="F43" s="48">
        <v>34</v>
      </c>
      <c r="G43" s="2" t="s">
        <v>5</v>
      </c>
      <c r="H43" s="2" t="s">
        <v>6</v>
      </c>
      <c r="I43" s="2" t="s">
        <v>532</v>
      </c>
      <c r="J43" s="2" t="s">
        <v>80</v>
      </c>
      <c r="K43" s="2">
        <v>8</v>
      </c>
      <c r="L43" s="48" t="s">
        <v>518</v>
      </c>
      <c r="M43" s="2" t="s">
        <v>86</v>
      </c>
      <c r="N43" s="49" t="str">
        <f t="shared" si="0"/>
        <v>https://www.edelweiss.plus/?sku=0847874303</v>
      </c>
    </row>
    <row r="44" spans="1:14" x14ac:dyDescent="0.4">
      <c r="A44" s="2"/>
      <c r="B44" s="3" t="s">
        <v>385</v>
      </c>
      <c r="C44" s="2" t="s">
        <v>87</v>
      </c>
      <c r="D44" s="58">
        <v>45769</v>
      </c>
      <c r="E44" s="4">
        <v>55</v>
      </c>
      <c r="F44" s="48">
        <v>35</v>
      </c>
      <c r="G44" s="2" t="s">
        <v>5</v>
      </c>
      <c r="H44" s="2" t="s">
        <v>6</v>
      </c>
      <c r="I44" s="2" t="s">
        <v>532</v>
      </c>
      <c r="J44" s="2" t="s">
        <v>83</v>
      </c>
      <c r="K44" s="2">
        <v>8</v>
      </c>
      <c r="L44" s="48" t="s">
        <v>519</v>
      </c>
      <c r="M44" s="2" t="s">
        <v>88</v>
      </c>
      <c r="N44" s="49" t="str">
        <f t="shared" si="0"/>
        <v>https://www.edelweiss.plus/?sku=0847874192</v>
      </c>
    </row>
    <row r="45" spans="1:14" x14ac:dyDescent="0.4">
      <c r="A45" s="2"/>
      <c r="B45" s="3" t="s">
        <v>386</v>
      </c>
      <c r="C45" s="2" t="s">
        <v>89</v>
      </c>
      <c r="D45" s="58">
        <v>45909</v>
      </c>
      <c r="E45" s="4">
        <v>75</v>
      </c>
      <c r="F45" s="48">
        <v>36</v>
      </c>
      <c r="G45" s="2" t="s">
        <v>5</v>
      </c>
      <c r="H45" s="2" t="s">
        <v>6</v>
      </c>
      <c r="I45" s="2" t="s">
        <v>532</v>
      </c>
      <c r="J45" s="2" t="s">
        <v>90</v>
      </c>
      <c r="K45" s="2">
        <v>12</v>
      </c>
      <c r="L45" s="48" t="s">
        <v>520</v>
      </c>
      <c r="M45" s="2" t="s">
        <v>91</v>
      </c>
      <c r="N45" s="49" t="str">
        <f t="shared" si="0"/>
        <v>https://www.edelweiss.plus/?sku=084784059X</v>
      </c>
    </row>
    <row r="46" spans="1:14" x14ac:dyDescent="0.4">
      <c r="A46" s="2"/>
      <c r="B46" s="3" t="s">
        <v>387</v>
      </c>
      <c r="C46" s="2" t="s">
        <v>92</v>
      </c>
      <c r="D46" s="58">
        <v>46077</v>
      </c>
      <c r="E46" s="4">
        <v>85</v>
      </c>
      <c r="F46" s="48">
        <v>37</v>
      </c>
      <c r="G46" s="2" t="s">
        <v>5</v>
      </c>
      <c r="H46" s="2" t="s">
        <v>93</v>
      </c>
      <c r="I46" s="2" t="s">
        <v>532</v>
      </c>
      <c r="J46" s="2" t="s">
        <v>90</v>
      </c>
      <c r="K46" s="2">
        <v>12</v>
      </c>
      <c r="L46" s="48" t="s">
        <v>519</v>
      </c>
      <c r="M46" s="2" t="s">
        <v>94</v>
      </c>
      <c r="N46" s="49" t="str">
        <f t="shared" si="0"/>
        <v>https://www.edelweiss.plus/?sku=084784434X</v>
      </c>
    </row>
    <row r="47" spans="1:14" x14ac:dyDescent="0.4">
      <c r="A47" s="2"/>
      <c r="B47" s="3" t="s">
        <v>388</v>
      </c>
      <c r="C47" s="2" t="s">
        <v>95</v>
      </c>
      <c r="D47" s="58">
        <v>45902</v>
      </c>
      <c r="E47" s="4">
        <v>95</v>
      </c>
      <c r="F47" s="48">
        <v>38</v>
      </c>
      <c r="G47" s="2" t="s">
        <v>5</v>
      </c>
      <c r="H47" s="2" t="s">
        <v>6</v>
      </c>
      <c r="I47" s="2" t="s">
        <v>532</v>
      </c>
      <c r="J47" s="2" t="s">
        <v>90</v>
      </c>
      <c r="K47" s="2">
        <v>10</v>
      </c>
      <c r="L47" s="48" t="s">
        <v>519</v>
      </c>
      <c r="M47" s="2" t="s">
        <v>96</v>
      </c>
      <c r="N47" s="49" t="str">
        <f t="shared" si="0"/>
        <v>https://www.edelweiss.plus/?sku=0847874249</v>
      </c>
    </row>
    <row r="48" spans="1:14" x14ac:dyDescent="0.4">
      <c r="A48" s="2"/>
      <c r="B48" s="3" t="s">
        <v>389</v>
      </c>
      <c r="C48" s="2" t="s">
        <v>97</v>
      </c>
      <c r="D48" s="58">
        <v>45909</v>
      </c>
      <c r="E48" s="4">
        <v>150</v>
      </c>
      <c r="F48" s="48">
        <v>39</v>
      </c>
      <c r="G48" s="2" t="s">
        <v>5</v>
      </c>
      <c r="H48" s="2" t="s">
        <v>6</v>
      </c>
      <c r="I48" s="2" t="s">
        <v>532</v>
      </c>
      <c r="J48" s="2" t="s">
        <v>98</v>
      </c>
      <c r="K48" s="2">
        <v>12</v>
      </c>
      <c r="L48" s="48" t="s">
        <v>519</v>
      </c>
      <c r="M48" s="2" t="s">
        <v>99</v>
      </c>
      <c r="N48" s="49" t="str">
        <f t="shared" si="0"/>
        <v>https://www.edelweiss.plus/?sku=0847875806</v>
      </c>
    </row>
    <row r="49" spans="1:14" x14ac:dyDescent="0.4">
      <c r="A49" s="2"/>
      <c r="B49" s="3" t="s">
        <v>390</v>
      </c>
      <c r="C49" s="2" t="s">
        <v>100</v>
      </c>
      <c r="D49" s="58">
        <v>45930</v>
      </c>
      <c r="E49" s="4">
        <v>125</v>
      </c>
      <c r="F49" s="48">
        <v>40</v>
      </c>
      <c r="G49" s="2" t="s">
        <v>5</v>
      </c>
      <c r="H49" s="2" t="s">
        <v>6</v>
      </c>
      <c r="I49" s="2" t="s">
        <v>532</v>
      </c>
      <c r="J49" s="2" t="s">
        <v>90</v>
      </c>
      <c r="K49" s="2">
        <v>12</v>
      </c>
      <c r="L49" s="48" t="s">
        <v>519</v>
      </c>
      <c r="M49" s="2" t="s">
        <v>101</v>
      </c>
      <c r="N49" s="49" t="str">
        <f t="shared" si="0"/>
        <v>https://www.edelweiss.plus/?sku=0847864731</v>
      </c>
    </row>
    <row r="50" spans="1:14" x14ac:dyDescent="0.4">
      <c r="A50" s="2"/>
      <c r="B50" s="3" t="s">
        <v>391</v>
      </c>
      <c r="C50" s="2" t="s">
        <v>102</v>
      </c>
      <c r="D50" s="58">
        <v>45909</v>
      </c>
      <c r="E50" s="4">
        <v>200</v>
      </c>
      <c r="F50" s="48">
        <v>41</v>
      </c>
      <c r="G50" s="2" t="s">
        <v>5</v>
      </c>
      <c r="H50" s="2" t="s">
        <v>6</v>
      </c>
      <c r="I50" s="2" t="s">
        <v>532</v>
      </c>
      <c r="J50" s="2" t="s">
        <v>90</v>
      </c>
      <c r="K50" s="2">
        <v>12</v>
      </c>
      <c r="L50" s="48" t="s">
        <v>519</v>
      </c>
      <c r="M50" s="2" t="s">
        <v>103</v>
      </c>
      <c r="N50" s="49" t="str">
        <f t="shared" si="0"/>
        <v>https://www.edelweiss.plus/?sku=0847874427</v>
      </c>
    </row>
    <row r="51" spans="1:14" x14ac:dyDescent="0.4">
      <c r="A51" s="2"/>
      <c r="B51" s="3" t="s">
        <v>392</v>
      </c>
      <c r="C51" s="2" t="s">
        <v>104</v>
      </c>
      <c r="D51" s="58">
        <v>45937</v>
      </c>
      <c r="E51" s="4">
        <v>65</v>
      </c>
      <c r="F51" s="48">
        <v>42</v>
      </c>
      <c r="G51" s="2" t="s">
        <v>5</v>
      </c>
      <c r="H51" s="2" t="s">
        <v>6</v>
      </c>
      <c r="I51" s="2" t="s">
        <v>532</v>
      </c>
      <c r="J51" s="2" t="s">
        <v>90</v>
      </c>
      <c r="K51" s="2">
        <v>12</v>
      </c>
      <c r="L51" s="48" t="s">
        <v>523</v>
      </c>
      <c r="M51" s="2" t="s">
        <v>105</v>
      </c>
      <c r="N51" s="49" t="str">
        <f t="shared" si="0"/>
        <v>https://www.edelweiss.plus/?sku=0847875644</v>
      </c>
    </row>
    <row r="52" spans="1:14" x14ac:dyDescent="0.4">
      <c r="A52" s="2"/>
      <c r="B52" s="3" t="s">
        <v>393</v>
      </c>
      <c r="C52" s="2" t="s">
        <v>106</v>
      </c>
      <c r="D52" s="58">
        <v>45909</v>
      </c>
      <c r="E52" s="4">
        <v>60</v>
      </c>
      <c r="F52" s="48">
        <v>43</v>
      </c>
      <c r="G52" s="2" t="s">
        <v>5</v>
      </c>
      <c r="H52" s="2" t="s">
        <v>6</v>
      </c>
      <c r="I52" s="2" t="s">
        <v>532</v>
      </c>
      <c r="J52" s="2" t="s">
        <v>90</v>
      </c>
      <c r="K52" s="2">
        <v>12</v>
      </c>
      <c r="L52" s="48" t="s">
        <v>518</v>
      </c>
      <c r="M52" s="2" t="s">
        <v>107</v>
      </c>
      <c r="N52" s="49" t="str">
        <f t="shared" si="0"/>
        <v>https://www.edelweiss.plus/?sku=0847875636</v>
      </c>
    </row>
    <row r="53" spans="1:14" x14ac:dyDescent="0.4">
      <c r="A53" s="2"/>
      <c r="B53" s="3" t="s">
        <v>394</v>
      </c>
      <c r="C53" s="2" t="s">
        <v>108</v>
      </c>
      <c r="D53" s="58">
        <v>45958</v>
      </c>
      <c r="E53" s="4">
        <v>200</v>
      </c>
      <c r="F53" s="48">
        <v>44</v>
      </c>
      <c r="G53" s="2" t="s">
        <v>5</v>
      </c>
      <c r="H53" s="2"/>
      <c r="I53" s="2" t="s">
        <v>532</v>
      </c>
      <c r="J53" s="2" t="s">
        <v>90</v>
      </c>
      <c r="K53" s="2">
        <v>12</v>
      </c>
      <c r="L53" s="48" t="s">
        <v>518</v>
      </c>
      <c r="M53" s="2" t="s">
        <v>109</v>
      </c>
      <c r="N53" s="49" t="str">
        <f t="shared" si="0"/>
        <v>https://www.edelweiss.plus/?sku=8891844470</v>
      </c>
    </row>
    <row r="54" spans="1:14" x14ac:dyDescent="0.4">
      <c r="A54" s="2"/>
      <c r="B54" s="3" t="s">
        <v>395</v>
      </c>
      <c r="C54" s="2" t="s">
        <v>110</v>
      </c>
      <c r="D54" s="58">
        <v>45909</v>
      </c>
      <c r="E54" s="4">
        <v>150</v>
      </c>
      <c r="F54" s="48">
        <v>45</v>
      </c>
      <c r="G54" s="2" t="s">
        <v>5</v>
      </c>
      <c r="H54" s="2" t="s">
        <v>6</v>
      </c>
      <c r="I54" s="2" t="s">
        <v>532</v>
      </c>
      <c r="J54" s="2" t="s">
        <v>98</v>
      </c>
      <c r="K54" s="2">
        <v>12</v>
      </c>
      <c r="L54" s="48" t="s">
        <v>524</v>
      </c>
      <c r="M54" s="2" t="s">
        <v>111</v>
      </c>
      <c r="N54" s="49" t="str">
        <f t="shared" si="0"/>
        <v>https://www.edelweiss.plus/?sku=0847874230</v>
      </c>
    </row>
    <row r="55" spans="1:14" x14ac:dyDescent="0.4">
      <c r="A55" s="2"/>
      <c r="B55" s="3" t="s">
        <v>396</v>
      </c>
      <c r="C55" s="2" t="s">
        <v>112</v>
      </c>
      <c r="D55" s="58">
        <v>45944</v>
      </c>
      <c r="E55" s="4">
        <v>95</v>
      </c>
      <c r="F55" s="48">
        <v>46</v>
      </c>
      <c r="G55" s="2" t="s">
        <v>5</v>
      </c>
      <c r="H55" s="2" t="s">
        <v>6</v>
      </c>
      <c r="I55" s="2" t="s">
        <v>532</v>
      </c>
      <c r="J55" s="2" t="s">
        <v>90</v>
      </c>
      <c r="K55" s="2">
        <v>24</v>
      </c>
      <c r="L55" s="48" t="s">
        <v>518</v>
      </c>
      <c r="M55" s="2" t="s">
        <v>113</v>
      </c>
      <c r="N55" s="49" t="str">
        <f t="shared" si="0"/>
        <v>https://www.edelweiss.plus/?sku=8891841730</v>
      </c>
    </row>
    <row r="56" spans="1:14" x14ac:dyDescent="0.4">
      <c r="A56" s="2"/>
      <c r="B56" s="3" t="s">
        <v>397</v>
      </c>
      <c r="C56" s="2" t="s">
        <v>114</v>
      </c>
      <c r="D56" s="58">
        <v>45902</v>
      </c>
      <c r="E56" s="4">
        <v>45</v>
      </c>
      <c r="F56" s="48">
        <v>47</v>
      </c>
      <c r="G56" s="2" t="s">
        <v>5</v>
      </c>
      <c r="H56" s="2" t="s">
        <v>6</v>
      </c>
      <c r="I56" s="2" t="s">
        <v>532</v>
      </c>
      <c r="J56" s="2" t="s">
        <v>98</v>
      </c>
      <c r="K56" s="2">
        <v>12</v>
      </c>
      <c r="L56" s="48" t="s">
        <v>519</v>
      </c>
      <c r="M56" s="2" t="s">
        <v>115</v>
      </c>
      <c r="N56" s="49" t="str">
        <f t="shared" si="0"/>
        <v>https://www.edelweiss.plus/?sku=0847874184</v>
      </c>
    </row>
    <row r="57" spans="1:14" x14ac:dyDescent="0.4">
      <c r="A57" s="2"/>
      <c r="B57" s="3" t="s">
        <v>398</v>
      </c>
      <c r="C57" s="2" t="s">
        <v>116</v>
      </c>
      <c r="D57" s="58">
        <v>45944</v>
      </c>
      <c r="E57" s="4">
        <v>55</v>
      </c>
      <c r="F57" s="48">
        <v>48</v>
      </c>
      <c r="G57" s="2" t="s">
        <v>5</v>
      </c>
      <c r="H57" s="2" t="s">
        <v>6</v>
      </c>
      <c r="I57" s="2" t="s">
        <v>532</v>
      </c>
      <c r="J57" s="2" t="s">
        <v>90</v>
      </c>
      <c r="K57" s="2">
        <v>12</v>
      </c>
      <c r="L57" s="48" t="s">
        <v>518</v>
      </c>
      <c r="M57" s="2" t="s">
        <v>117</v>
      </c>
      <c r="N57" s="49" t="str">
        <f t="shared" si="0"/>
        <v>https://www.edelweiss.plus/?sku=084784496X</v>
      </c>
    </row>
    <row r="58" spans="1:14" x14ac:dyDescent="0.4">
      <c r="A58" s="2"/>
      <c r="B58" s="3" t="s">
        <v>399</v>
      </c>
      <c r="C58" s="2" t="s">
        <v>118</v>
      </c>
      <c r="D58" s="58">
        <v>45916</v>
      </c>
      <c r="E58" s="4">
        <v>100</v>
      </c>
      <c r="F58" s="48">
        <v>49</v>
      </c>
      <c r="G58" s="2" t="s">
        <v>5</v>
      </c>
      <c r="H58" s="2" t="s">
        <v>6</v>
      </c>
      <c r="I58" s="2" t="s">
        <v>532</v>
      </c>
      <c r="J58" s="2" t="s">
        <v>90</v>
      </c>
      <c r="K58" s="2">
        <v>12</v>
      </c>
      <c r="L58" s="48" t="s">
        <v>518</v>
      </c>
      <c r="M58" s="2" t="s">
        <v>119</v>
      </c>
      <c r="N58" s="49" t="str">
        <f t="shared" si="0"/>
        <v>https://www.edelweiss.plus/?sku=0847875725</v>
      </c>
    </row>
    <row r="59" spans="1:14" x14ac:dyDescent="0.4">
      <c r="A59" s="2"/>
      <c r="B59" s="3" t="s">
        <v>400</v>
      </c>
      <c r="C59" s="2" t="s">
        <v>120</v>
      </c>
      <c r="D59" s="58">
        <v>45909</v>
      </c>
      <c r="E59" s="4">
        <v>125</v>
      </c>
      <c r="F59" s="48">
        <v>51</v>
      </c>
      <c r="G59" s="2" t="s">
        <v>5</v>
      </c>
      <c r="H59" s="2" t="s">
        <v>6</v>
      </c>
      <c r="I59" s="2" t="s">
        <v>532</v>
      </c>
      <c r="J59" s="2" t="s">
        <v>90</v>
      </c>
      <c r="K59" s="2">
        <v>12</v>
      </c>
      <c r="L59" s="48" t="s">
        <v>519</v>
      </c>
      <c r="M59" s="2" t="s">
        <v>121</v>
      </c>
      <c r="N59" s="49" t="str">
        <f t="shared" si="0"/>
        <v>https://www.edelweiss.plus/?sku=0847847772</v>
      </c>
    </row>
    <row r="60" spans="1:14" x14ac:dyDescent="0.4">
      <c r="A60" s="2"/>
      <c r="B60" s="3" t="s">
        <v>401</v>
      </c>
      <c r="C60" s="2" t="s">
        <v>122</v>
      </c>
      <c r="D60" s="58">
        <v>45986</v>
      </c>
      <c r="E60" s="4">
        <v>26</v>
      </c>
      <c r="F60" s="48">
        <v>52</v>
      </c>
      <c r="G60" s="2" t="s">
        <v>5</v>
      </c>
      <c r="H60" s="2" t="s">
        <v>123</v>
      </c>
      <c r="I60" s="2" t="s">
        <v>532</v>
      </c>
      <c r="J60" s="2" t="s">
        <v>124</v>
      </c>
      <c r="K60" s="2">
        <v>12</v>
      </c>
      <c r="L60" s="48" t="s">
        <v>518</v>
      </c>
      <c r="M60" s="2" t="s">
        <v>125</v>
      </c>
      <c r="N60" s="49" t="str">
        <f t="shared" si="0"/>
        <v>https://www.edelweiss.plus/?sku=8891844527</v>
      </c>
    </row>
    <row r="61" spans="1:14" x14ac:dyDescent="0.4">
      <c r="A61" s="2"/>
      <c r="B61" s="3" t="s">
        <v>402</v>
      </c>
      <c r="C61" s="2" t="s">
        <v>126</v>
      </c>
      <c r="D61" s="58">
        <v>45923</v>
      </c>
      <c r="E61" s="4">
        <v>65</v>
      </c>
      <c r="F61" s="48">
        <v>53</v>
      </c>
      <c r="G61" s="2" t="s">
        <v>5</v>
      </c>
      <c r="H61" s="2" t="s">
        <v>6</v>
      </c>
      <c r="I61" s="2" t="s">
        <v>532</v>
      </c>
      <c r="J61" s="2" t="s">
        <v>90</v>
      </c>
      <c r="K61" s="2">
        <v>12</v>
      </c>
      <c r="L61" s="48" t="s">
        <v>518</v>
      </c>
      <c r="M61" s="2" t="s">
        <v>127</v>
      </c>
      <c r="N61" s="49" t="str">
        <f t="shared" si="0"/>
        <v>https://www.edelweiss.plus/?sku=8891844543</v>
      </c>
    </row>
    <row r="62" spans="1:14" x14ac:dyDescent="0.4">
      <c r="A62" s="2"/>
      <c r="B62" s="3" t="s">
        <v>403</v>
      </c>
      <c r="C62" s="2" t="s">
        <v>128</v>
      </c>
      <c r="D62" s="58">
        <v>45930</v>
      </c>
      <c r="E62" s="4">
        <v>95</v>
      </c>
      <c r="F62" s="48">
        <v>54</v>
      </c>
      <c r="G62" s="2" t="s">
        <v>5</v>
      </c>
      <c r="H62" s="2" t="s">
        <v>6</v>
      </c>
      <c r="I62" s="2" t="s">
        <v>532</v>
      </c>
      <c r="J62" s="2" t="s">
        <v>129</v>
      </c>
      <c r="K62" s="2">
        <v>12</v>
      </c>
      <c r="L62" s="48" t="s">
        <v>518</v>
      </c>
      <c r="M62" s="2" t="s">
        <v>130</v>
      </c>
      <c r="N62" s="49" t="str">
        <f t="shared" si="0"/>
        <v>https://www.edelweiss.plus/?sku=8891844489</v>
      </c>
    </row>
    <row r="63" spans="1:14" x14ac:dyDescent="0.4">
      <c r="A63" s="2"/>
      <c r="B63" s="3" t="s">
        <v>404</v>
      </c>
      <c r="C63" s="2" t="s">
        <v>131</v>
      </c>
      <c r="D63" s="58">
        <v>45909</v>
      </c>
      <c r="E63" s="4">
        <v>85</v>
      </c>
      <c r="F63" s="48">
        <v>55</v>
      </c>
      <c r="G63" s="2" t="s">
        <v>5</v>
      </c>
      <c r="H63" s="2" t="s">
        <v>6</v>
      </c>
      <c r="I63" s="2" t="s">
        <v>532</v>
      </c>
      <c r="J63" s="2" t="s">
        <v>90</v>
      </c>
      <c r="K63" s="2">
        <v>12</v>
      </c>
      <c r="L63" s="48" t="s">
        <v>519</v>
      </c>
      <c r="M63" s="2" t="s">
        <v>132</v>
      </c>
      <c r="N63" s="49" t="str">
        <f t="shared" si="0"/>
        <v>https://www.edelweiss.plus/?sku=0847875989</v>
      </c>
    </row>
    <row r="64" spans="1:14" x14ac:dyDescent="0.4">
      <c r="A64" s="2"/>
      <c r="B64" s="3" t="s">
        <v>405</v>
      </c>
      <c r="C64" s="2" t="s">
        <v>133</v>
      </c>
      <c r="D64" s="58">
        <v>45909</v>
      </c>
      <c r="E64" s="4">
        <v>60</v>
      </c>
      <c r="F64" s="48">
        <v>56</v>
      </c>
      <c r="G64" s="2" t="s">
        <v>5</v>
      </c>
      <c r="H64" s="2" t="s">
        <v>6</v>
      </c>
      <c r="I64" s="2" t="s">
        <v>532</v>
      </c>
      <c r="J64" s="2" t="s">
        <v>90</v>
      </c>
      <c r="K64" s="2">
        <v>12</v>
      </c>
      <c r="L64" s="48" t="s">
        <v>518</v>
      </c>
      <c r="M64" s="2" t="s">
        <v>134</v>
      </c>
      <c r="N64" s="49" t="str">
        <f t="shared" si="0"/>
        <v>https://www.edelweiss.plus/?sku=0847875601</v>
      </c>
    </row>
    <row r="65" spans="1:14" x14ac:dyDescent="0.4">
      <c r="A65" s="2"/>
      <c r="B65" s="3" t="s">
        <v>406</v>
      </c>
      <c r="C65" s="2" t="s">
        <v>135</v>
      </c>
      <c r="D65" s="58">
        <v>45944</v>
      </c>
      <c r="E65" s="4">
        <v>100</v>
      </c>
      <c r="F65" s="48">
        <v>57</v>
      </c>
      <c r="G65" s="2" t="s">
        <v>5</v>
      </c>
      <c r="H65" s="2" t="s">
        <v>6</v>
      </c>
      <c r="I65" s="2" t="s">
        <v>532</v>
      </c>
      <c r="J65" s="2" t="s">
        <v>90</v>
      </c>
      <c r="K65" s="2">
        <v>12</v>
      </c>
      <c r="L65" s="48" t="s">
        <v>519</v>
      </c>
      <c r="M65" s="2" t="s">
        <v>136</v>
      </c>
      <c r="N65" s="49" t="str">
        <f t="shared" si="0"/>
        <v>https://www.edelweiss.plus/?sku=0847875946</v>
      </c>
    </row>
    <row r="66" spans="1:14" x14ac:dyDescent="0.4">
      <c r="A66" s="2"/>
      <c r="B66" s="3" t="s">
        <v>407</v>
      </c>
      <c r="C66" s="2" t="s">
        <v>137</v>
      </c>
      <c r="D66" s="58">
        <v>45965</v>
      </c>
      <c r="E66" s="4">
        <v>70</v>
      </c>
      <c r="F66" s="48">
        <v>58</v>
      </c>
      <c r="G66" s="2" t="s">
        <v>5</v>
      </c>
      <c r="H66" s="2" t="s">
        <v>6</v>
      </c>
      <c r="I66" s="2" t="s">
        <v>532</v>
      </c>
      <c r="J66" s="2" t="s">
        <v>138</v>
      </c>
      <c r="K66" s="2">
        <v>12</v>
      </c>
      <c r="L66" s="48" t="s">
        <v>518</v>
      </c>
      <c r="M66" s="2" t="s">
        <v>139</v>
      </c>
      <c r="N66" s="49" t="str">
        <f t="shared" si="0"/>
        <v>https://www.edelweiss.plus/?sku=8891844497</v>
      </c>
    </row>
    <row r="67" spans="1:14" x14ac:dyDescent="0.4">
      <c r="A67" s="2"/>
      <c r="B67" s="3" t="s">
        <v>408</v>
      </c>
      <c r="C67" s="2" t="s">
        <v>140</v>
      </c>
      <c r="D67" s="58">
        <v>45916</v>
      </c>
      <c r="E67" s="4">
        <v>65</v>
      </c>
      <c r="F67" s="48">
        <v>59</v>
      </c>
      <c r="G67" s="2" t="s">
        <v>5</v>
      </c>
      <c r="H67" s="2" t="s">
        <v>6</v>
      </c>
      <c r="I67" s="2" t="s">
        <v>532</v>
      </c>
      <c r="J67" s="2" t="s">
        <v>141</v>
      </c>
      <c r="K67" s="2">
        <v>12</v>
      </c>
      <c r="L67" s="48" t="s">
        <v>519</v>
      </c>
      <c r="M67" s="2" t="s">
        <v>142</v>
      </c>
      <c r="N67" s="49" t="str">
        <f t="shared" si="0"/>
        <v>https://www.edelweiss.plus/?sku=0847875555</v>
      </c>
    </row>
    <row r="68" spans="1:14" x14ac:dyDescent="0.4">
      <c r="A68" s="2"/>
      <c r="B68" s="3" t="s">
        <v>409</v>
      </c>
      <c r="C68" s="2" t="s">
        <v>143</v>
      </c>
      <c r="D68" s="58">
        <v>45692</v>
      </c>
      <c r="E68" s="4">
        <v>39.950000000000003</v>
      </c>
      <c r="F68" s="48">
        <v>60</v>
      </c>
      <c r="G68" s="2" t="s">
        <v>5</v>
      </c>
      <c r="H68" s="2" t="s">
        <v>123</v>
      </c>
      <c r="I68" s="2" t="s">
        <v>532</v>
      </c>
      <c r="J68" s="2" t="s">
        <v>144</v>
      </c>
      <c r="K68" s="2">
        <v>20</v>
      </c>
      <c r="L68" s="48" t="s">
        <v>519</v>
      </c>
      <c r="M68" s="2" t="s">
        <v>145</v>
      </c>
      <c r="N68" s="49" t="str">
        <f t="shared" si="0"/>
        <v>https://www.edelweiss.plus/?sku=0789324644</v>
      </c>
    </row>
    <row r="69" spans="1:14" x14ac:dyDescent="0.4">
      <c r="A69" s="2"/>
      <c r="B69" s="3" t="s">
        <v>410</v>
      </c>
      <c r="C69" s="2" t="s">
        <v>146</v>
      </c>
      <c r="D69" s="58">
        <v>45944</v>
      </c>
      <c r="E69" s="4">
        <v>75</v>
      </c>
      <c r="F69" s="48">
        <v>61</v>
      </c>
      <c r="G69" s="2" t="s">
        <v>5</v>
      </c>
      <c r="H69" s="2" t="s">
        <v>6</v>
      </c>
      <c r="I69" s="2" t="s">
        <v>532</v>
      </c>
      <c r="J69" s="2" t="s">
        <v>147</v>
      </c>
      <c r="K69" s="2">
        <v>12</v>
      </c>
      <c r="L69" s="48" t="s">
        <v>519</v>
      </c>
      <c r="M69" s="2" t="s">
        <v>148</v>
      </c>
      <c r="N69" s="49" t="str">
        <f t="shared" si="0"/>
        <v>https://www.edelweiss.plus/?sku=084787589X</v>
      </c>
    </row>
    <row r="70" spans="1:14" x14ac:dyDescent="0.4">
      <c r="A70" s="2"/>
      <c r="B70" s="3" t="s">
        <v>411</v>
      </c>
      <c r="C70" s="2" t="s">
        <v>149</v>
      </c>
      <c r="D70" s="58">
        <v>45902</v>
      </c>
      <c r="E70" s="4">
        <v>85</v>
      </c>
      <c r="F70" s="48">
        <v>62</v>
      </c>
      <c r="G70" s="2" t="s">
        <v>5</v>
      </c>
      <c r="H70" s="2" t="s">
        <v>6</v>
      </c>
      <c r="I70" s="2" t="s">
        <v>532</v>
      </c>
      <c r="J70" s="2" t="s">
        <v>98</v>
      </c>
      <c r="K70" s="2">
        <v>12</v>
      </c>
      <c r="L70" s="48" t="s">
        <v>519</v>
      </c>
      <c r="M70" s="2" t="s">
        <v>150</v>
      </c>
      <c r="N70" s="49" t="str">
        <f t="shared" si="0"/>
        <v>https://www.edelweiss.plus/?sku=0847874370</v>
      </c>
    </row>
    <row r="71" spans="1:14" x14ac:dyDescent="0.4">
      <c r="A71" s="2"/>
      <c r="B71" s="3" t="s">
        <v>412</v>
      </c>
      <c r="C71" s="2" t="s">
        <v>151</v>
      </c>
      <c r="D71" s="58">
        <v>45909</v>
      </c>
      <c r="E71" s="4">
        <v>135</v>
      </c>
      <c r="F71" s="48">
        <v>63</v>
      </c>
      <c r="G71" s="2" t="s">
        <v>5</v>
      </c>
      <c r="H71" s="2" t="s">
        <v>6</v>
      </c>
      <c r="I71" s="2" t="s">
        <v>532</v>
      </c>
      <c r="J71" s="2" t="s">
        <v>98</v>
      </c>
      <c r="K71" s="2">
        <v>12</v>
      </c>
      <c r="L71" s="48" t="s">
        <v>519</v>
      </c>
      <c r="M71" s="2" t="s">
        <v>152</v>
      </c>
      <c r="N71" s="49" t="str">
        <f t="shared" si="0"/>
        <v>https://www.edelweiss.plus/?sku=0847899918</v>
      </c>
    </row>
    <row r="72" spans="1:14" x14ac:dyDescent="0.4">
      <c r="A72" s="2"/>
      <c r="B72" s="3" t="s">
        <v>413</v>
      </c>
      <c r="C72" s="2" t="s">
        <v>153</v>
      </c>
      <c r="D72" s="58">
        <v>45909</v>
      </c>
      <c r="E72" s="4">
        <v>65</v>
      </c>
      <c r="F72" s="48">
        <v>64</v>
      </c>
      <c r="G72" s="2" t="s">
        <v>5</v>
      </c>
      <c r="H72" s="2" t="s">
        <v>6</v>
      </c>
      <c r="I72" s="2" t="s">
        <v>532</v>
      </c>
      <c r="J72" s="2" t="s">
        <v>154</v>
      </c>
      <c r="K72" s="2">
        <v>12</v>
      </c>
      <c r="L72" s="48" t="s">
        <v>518</v>
      </c>
      <c r="M72" s="2" t="s">
        <v>155</v>
      </c>
      <c r="N72" s="49" t="str">
        <f t="shared" si="0"/>
        <v>https://www.edelweiss.plus/?sku=0847875504</v>
      </c>
    </row>
    <row r="73" spans="1:14" x14ac:dyDescent="0.4">
      <c r="A73" s="2"/>
      <c r="B73" s="3" t="s">
        <v>414</v>
      </c>
      <c r="C73" s="2" t="s">
        <v>156</v>
      </c>
      <c r="D73" s="58">
        <v>45930</v>
      </c>
      <c r="E73" s="4">
        <v>115</v>
      </c>
      <c r="F73" s="48">
        <v>65</v>
      </c>
      <c r="G73" s="2" t="s">
        <v>5</v>
      </c>
      <c r="H73" s="2" t="s">
        <v>6</v>
      </c>
      <c r="I73" s="2" t="s">
        <v>532</v>
      </c>
      <c r="J73" s="2" t="s">
        <v>62</v>
      </c>
      <c r="K73" s="2">
        <v>12</v>
      </c>
      <c r="L73" s="48" t="s">
        <v>519</v>
      </c>
      <c r="M73" s="2" t="s">
        <v>157</v>
      </c>
      <c r="N73" s="49" t="str">
        <f t="shared" si="0"/>
        <v>https://www.edelweiss.plus/?sku=0847875520</v>
      </c>
    </row>
    <row r="74" spans="1:14" x14ac:dyDescent="0.4">
      <c r="A74" s="2"/>
      <c r="B74" s="3" t="s">
        <v>415</v>
      </c>
      <c r="C74" s="2" t="s">
        <v>158</v>
      </c>
      <c r="D74" s="58">
        <v>46273</v>
      </c>
      <c r="E74" s="4">
        <v>75</v>
      </c>
      <c r="F74" s="48">
        <v>66</v>
      </c>
      <c r="G74" s="2" t="s">
        <v>5</v>
      </c>
      <c r="H74" s="2" t="s">
        <v>6</v>
      </c>
      <c r="I74" s="2" t="s">
        <v>532</v>
      </c>
      <c r="J74" s="2" t="s">
        <v>159</v>
      </c>
      <c r="K74" s="2">
        <v>12</v>
      </c>
      <c r="L74" s="48" t="s">
        <v>523</v>
      </c>
      <c r="M74" s="2" t="s">
        <v>160</v>
      </c>
      <c r="N74" s="49" t="str">
        <f t="shared" ref="N74:N120" si="1">HYPERLINK(M74)</f>
        <v>https://www.edelweiss.plus/?sku=084787561X</v>
      </c>
    </row>
    <row r="75" spans="1:14" x14ac:dyDescent="0.4">
      <c r="A75" s="2"/>
      <c r="B75" s="3" t="s">
        <v>416</v>
      </c>
      <c r="C75" s="2" t="s">
        <v>161</v>
      </c>
      <c r="D75" s="58">
        <v>45902</v>
      </c>
      <c r="E75" s="4">
        <v>65</v>
      </c>
      <c r="F75" s="48">
        <v>67</v>
      </c>
      <c r="G75" s="2" t="s">
        <v>5</v>
      </c>
      <c r="H75" s="2" t="s">
        <v>6</v>
      </c>
      <c r="I75" s="2" t="s">
        <v>532</v>
      </c>
      <c r="J75" s="2" t="s">
        <v>159</v>
      </c>
      <c r="K75" s="2">
        <v>10</v>
      </c>
      <c r="L75" s="48" t="s">
        <v>519</v>
      </c>
      <c r="M75" s="2" t="s">
        <v>162</v>
      </c>
      <c r="N75" s="49" t="str">
        <f t="shared" si="1"/>
        <v>https://www.edelweiss.plus/?sku=0847875857</v>
      </c>
    </row>
    <row r="76" spans="1:14" x14ac:dyDescent="0.4">
      <c r="A76" s="2"/>
      <c r="B76" s="3" t="s">
        <v>417</v>
      </c>
      <c r="C76" s="2" t="s">
        <v>163</v>
      </c>
      <c r="D76" s="58">
        <v>45958</v>
      </c>
      <c r="E76" s="4">
        <v>75</v>
      </c>
      <c r="F76" s="48">
        <v>68</v>
      </c>
      <c r="G76" s="2" t="s">
        <v>5</v>
      </c>
      <c r="H76" s="2" t="s">
        <v>6</v>
      </c>
      <c r="I76" s="2" t="s">
        <v>532</v>
      </c>
      <c r="J76" s="2" t="s">
        <v>159</v>
      </c>
      <c r="K76" s="2">
        <v>12</v>
      </c>
      <c r="L76" s="48" t="s">
        <v>518</v>
      </c>
      <c r="M76" s="2" t="s">
        <v>164</v>
      </c>
      <c r="N76" s="49" t="str">
        <f t="shared" si="1"/>
        <v>https://www.edelweiss.plus/?sku=889184456X</v>
      </c>
    </row>
    <row r="77" spans="1:14" x14ac:dyDescent="0.4">
      <c r="A77" s="2"/>
      <c r="B77" s="3" t="s">
        <v>418</v>
      </c>
      <c r="C77" s="2" t="s">
        <v>165</v>
      </c>
      <c r="D77" s="58">
        <v>45923</v>
      </c>
      <c r="E77" s="4">
        <v>115</v>
      </c>
      <c r="F77" s="48">
        <v>69</v>
      </c>
      <c r="G77" s="2" t="s">
        <v>5</v>
      </c>
      <c r="H77" s="2" t="s">
        <v>18</v>
      </c>
      <c r="I77" s="2" t="s">
        <v>532</v>
      </c>
      <c r="J77" s="2" t="s">
        <v>159</v>
      </c>
      <c r="K77" s="2">
        <v>12</v>
      </c>
      <c r="L77" s="48" t="s">
        <v>519</v>
      </c>
      <c r="M77" s="2" t="s">
        <v>166</v>
      </c>
      <c r="N77" s="49" t="str">
        <f t="shared" si="1"/>
        <v>https://www.edelweiss.plus/?sku=0847875660</v>
      </c>
    </row>
    <row r="78" spans="1:14" x14ac:dyDescent="0.4">
      <c r="A78" s="2"/>
      <c r="B78" s="3" t="s">
        <v>419</v>
      </c>
      <c r="C78" s="2" t="s">
        <v>167</v>
      </c>
      <c r="D78" s="58">
        <v>45909</v>
      </c>
      <c r="E78" s="4">
        <v>75</v>
      </c>
      <c r="F78" s="48">
        <v>72</v>
      </c>
      <c r="G78" s="2" t="s">
        <v>5</v>
      </c>
      <c r="H78" s="2" t="s">
        <v>6</v>
      </c>
      <c r="I78" s="2" t="s">
        <v>532</v>
      </c>
      <c r="J78" s="2" t="s">
        <v>168</v>
      </c>
      <c r="K78" s="2">
        <v>12</v>
      </c>
      <c r="L78" s="48" t="s">
        <v>518</v>
      </c>
      <c r="M78" s="2" t="s">
        <v>169</v>
      </c>
      <c r="N78" s="49" t="str">
        <f t="shared" si="1"/>
        <v>https://www.edelweiss.plus/?sku=0847875814</v>
      </c>
    </row>
    <row r="79" spans="1:14" x14ac:dyDescent="0.4">
      <c r="A79" s="2"/>
      <c r="B79" s="3" t="s">
        <v>420</v>
      </c>
      <c r="C79" s="2" t="s">
        <v>170</v>
      </c>
      <c r="D79" s="58">
        <v>45937</v>
      </c>
      <c r="E79" s="4">
        <v>65</v>
      </c>
      <c r="F79" s="48">
        <v>73</v>
      </c>
      <c r="G79" s="2" t="s">
        <v>5</v>
      </c>
      <c r="H79" s="2" t="s">
        <v>6</v>
      </c>
      <c r="I79" s="2" t="s">
        <v>532</v>
      </c>
      <c r="J79" s="2" t="s">
        <v>171</v>
      </c>
      <c r="K79" s="2">
        <v>12</v>
      </c>
      <c r="L79" s="48" t="s">
        <v>518</v>
      </c>
      <c r="M79" s="2" t="s">
        <v>172</v>
      </c>
      <c r="N79" s="49" t="str">
        <f t="shared" si="1"/>
        <v>https://www.edelweiss.plus/?sku=0847875512</v>
      </c>
    </row>
    <row r="80" spans="1:14" x14ac:dyDescent="0.4">
      <c r="A80" s="2"/>
      <c r="B80" s="3" t="s">
        <v>421</v>
      </c>
      <c r="C80" s="2" t="s">
        <v>173</v>
      </c>
      <c r="D80" s="58">
        <v>45951</v>
      </c>
      <c r="E80" s="4">
        <v>35</v>
      </c>
      <c r="F80" s="48">
        <v>74</v>
      </c>
      <c r="G80" s="2" t="s">
        <v>5</v>
      </c>
      <c r="H80" s="2" t="s">
        <v>6</v>
      </c>
      <c r="I80" s="2" t="s">
        <v>532</v>
      </c>
      <c r="J80" s="2" t="s">
        <v>174</v>
      </c>
      <c r="K80" s="2">
        <v>12</v>
      </c>
      <c r="L80" s="48" t="s">
        <v>518</v>
      </c>
      <c r="M80" s="2" t="s">
        <v>175</v>
      </c>
      <c r="N80" s="49" t="str">
        <f t="shared" si="1"/>
        <v>https://www.edelweiss.plus/?sku=0789344343</v>
      </c>
    </row>
    <row r="81" spans="1:14" x14ac:dyDescent="0.4">
      <c r="A81" s="2"/>
      <c r="B81" s="3" t="s">
        <v>422</v>
      </c>
      <c r="C81" s="2" t="s">
        <v>176</v>
      </c>
      <c r="D81" s="58">
        <v>45923</v>
      </c>
      <c r="E81" s="4">
        <v>35</v>
      </c>
      <c r="F81" s="48">
        <v>75</v>
      </c>
      <c r="G81" s="2" t="s">
        <v>5</v>
      </c>
      <c r="H81" s="2" t="s">
        <v>6</v>
      </c>
      <c r="I81" s="2" t="s">
        <v>532</v>
      </c>
      <c r="J81" s="2" t="s">
        <v>177</v>
      </c>
      <c r="K81" s="2">
        <v>12</v>
      </c>
      <c r="L81" s="48" t="s">
        <v>518</v>
      </c>
      <c r="M81" s="2" t="s">
        <v>178</v>
      </c>
      <c r="N81" s="49" t="str">
        <f t="shared" si="1"/>
        <v>https://www.edelweiss.plus/?sku=0789344351</v>
      </c>
    </row>
    <row r="82" spans="1:14" x14ac:dyDescent="0.4">
      <c r="A82" s="2"/>
      <c r="B82" s="3" t="s">
        <v>423</v>
      </c>
      <c r="C82" s="2" t="s">
        <v>179</v>
      </c>
      <c r="D82" s="58">
        <v>45923</v>
      </c>
      <c r="E82" s="4">
        <v>50</v>
      </c>
      <c r="F82" s="48">
        <v>76</v>
      </c>
      <c r="G82" s="2" t="s">
        <v>5</v>
      </c>
      <c r="H82" s="2" t="s">
        <v>6</v>
      </c>
      <c r="I82" s="2" t="s">
        <v>532</v>
      </c>
      <c r="J82" s="2" t="s">
        <v>180</v>
      </c>
      <c r="K82" s="2">
        <v>12</v>
      </c>
      <c r="L82" s="48" t="s">
        <v>518</v>
      </c>
      <c r="M82" s="2" t="s">
        <v>181</v>
      </c>
      <c r="N82" s="49" t="str">
        <f t="shared" si="1"/>
        <v>https://www.edelweiss.plus/?sku=0847874486</v>
      </c>
    </row>
    <row r="83" spans="1:14" x14ac:dyDescent="0.4">
      <c r="A83" s="2"/>
      <c r="B83" s="3" t="s">
        <v>424</v>
      </c>
      <c r="C83" s="2" t="s">
        <v>182</v>
      </c>
      <c r="D83" s="58">
        <v>45930</v>
      </c>
      <c r="E83" s="4">
        <v>50</v>
      </c>
      <c r="F83" s="48">
        <v>77</v>
      </c>
      <c r="G83" s="2" t="s">
        <v>183</v>
      </c>
      <c r="H83" s="2" t="s">
        <v>6</v>
      </c>
      <c r="I83" s="2" t="s">
        <v>532</v>
      </c>
      <c r="J83" s="2" t="s">
        <v>184</v>
      </c>
      <c r="K83" s="2">
        <v>12</v>
      </c>
      <c r="L83" s="48" t="s">
        <v>518</v>
      </c>
      <c r="M83" s="2" t="s">
        <v>185</v>
      </c>
      <c r="N83" s="49" t="str">
        <f t="shared" si="1"/>
        <v>https://www.edelweiss.plus/?sku=0847874494</v>
      </c>
    </row>
    <row r="84" spans="1:14" x14ac:dyDescent="0.4">
      <c r="A84" s="2"/>
      <c r="B84" s="3" t="s">
        <v>425</v>
      </c>
      <c r="C84" s="2" t="s">
        <v>186</v>
      </c>
      <c r="D84" s="58">
        <v>45944</v>
      </c>
      <c r="E84" s="4">
        <v>39.950000000000003</v>
      </c>
      <c r="F84" s="48">
        <v>78</v>
      </c>
      <c r="G84" s="2" t="s">
        <v>5</v>
      </c>
      <c r="H84" s="2" t="s">
        <v>6</v>
      </c>
      <c r="I84" s="2" t="s">
        <v>532</v>
      </c>
      <c r="J84" s="2" t="s">
        <v>90</v>
      </c>
      <c r="K84" s="2">
        <v>12</v>
      </c>
      <c r="L84" s="48" t="s">
        <v>525</v>
      </c>
      <c r="M84" s="2" t="s">
        <v>187</v>
      </c>
      <c r="N84" s="49" t="str">
        <f t="shared" si="1"/>
        <v>https://www.edelweiss.plus/?sku=0847874524</v>
      </c>
    </row>
    <row r="85" spans="1:14" x14ac:dyDescent="0.4">
      <c r="A85" s="2"/>
      <c r="B85" s="3" t="s">
        <v>426</v>
      </c>
      <c r="C85" s="2" t="s">
        <v>188</v>
      </c>
      <c r="D85" s="58">
        <v>45958</v>
      </c>
      <c r="E85" s="4">
        <v>60</v>
      </c>
      <c r="F85" s="48">
        <v>79</v>
      </c>
      <c r="G85" s="2" t="s">
        <v>183</v>
      </c>
      <c r="H85" s="2" t="s">
        <v>123</v>
      </c>
      <c r="I85" s="2" t="s">
        <v>532</v>
      </c>
      <c r="J85" s="2" t="s">
        <v>189</v>
      </c>
      <c r="K85" s="2">
        <v>12</v>
      </c>
      <c r="L85" s="48" t="s">
        <v>519</v>
      </c>
      <c r="M85" s="2" t="s">
        <v>190</v>
      </c>
      <c r="N85" s="49" t="str">
        <f t="shared" si="1"/>
        <v>https://www.edelweiss.plus/?sku=0847860515</v>
      </c>
    </row>
    <row r="86" spans="1:14" x14ac:dyDescent="0.4">
      <c r="A86" s="2"/>
      <c r="B86" s="3" t="s">
        <v>427</v>
      </c>
      <c r="C86" s="2" t="s">
        <v>191</v>
      </c>
      <c r="D86" s="58">
        <v>45937</v>
      </c>
      <c r="E86" s="4">
        <v>55</v>
      </c>
      <c r="F86" s="48">
        <v>80</v>
      </c>
      <c r="G86" s="2" t="s">
        <v>183</v>
      </c>
      <c r="H86" s="2" t="s">
        <v>6</v>
      </c>
      <c r="I86" s="2" t="s">
        <v>532</v>
      </c>
      <c r="J86" s="2" t="s">
        <v>159</v>
      </c>
      <c r="K86" s="2">
        <v>12</v>
      </c>
      <c r="L86" s="48" t="s">
        <v>519</v>
      </c>
      <c r="M86" s="2" t="s">
        <v>192</v>
      </c>
      <c r="N86" s="49" t="str">
        <f t="shared" si="1"/>
        <v>https://www.edelweiss.plus/?sku=0847875962</v>
      </c>
    </row>
    <row r="87" spans="1:14" x14ac:dyDescent="0.4">
      <c r="A87" s="2"/>
      <c r="B87" s="3" t="s">
        <v>428</v>
      </c>
      <c r="C87" s="2" t="s">
        <v>193</v>
      </c>
      <c r="D87" s="58">
        <v>45902</v>
      </c>
      <c r="E87" s="4">
        <v>65</v>
      </c>
      <c r="F87" s="48">
        <v>82</v>
      </c>
      <c r="G87" s="2" t="s">
        <v>183</v>
      </c>
      <c r="H87" s="2" t="s">
        <v>6</v>
      </c>
      <c r="I87" s="2" t="s">
        <v>532</v>
      </c>
      <c r="J87" s="2" t="s">
        <v>194</v>
      </c>
      <c r="K87" s="2">
        <v>8</v>
      </c>
      <c r="L87" s="48" t="s">
        <v>520</v>
      </c>
      <c r="M87" s="2" t="s">
        <v>195</v>
      </c>
      <c r="N87" s="49" t="str">
        <f t="shared" si="1"/>
        <v>https://www.edelweiss.plus/?sku=0847875792</v>
      </c>
    </row>
    <row r="88" spans="1:14" x14ac:dyDescent="0.4">
      <c r="A88" s="2"/>
      <c r="B88" s="3" t="s">
        <v>429</v>
      </c>
      <c r="C88" s="2" t="s">
        <v>196</v>
      </c>
      <c r="D88" s="58">
        <v>45923</v>
      </c>
      <c r="E88" s="4">
        <v>65</v>
      </c>
      <c r="F88" s="48">
        <v>83</v>
      </c>
      <c r="G88" s="2" t="s">
        <v>183</v>
      </c>
      <c r="H88" s="2" t="s">
        <v>6</v>
      </c>
      <c r="I88" s="2" t="s">
        <v>532</v>
      </c>
      <c r="J88" s="2" t="s">
        <v>7</v>
      </c>
      <c r="K88" s="2">
        <v>12</v>
      </c>
      <c r="L88" s="48" t="s">
        <v>519</v>
      </c>
      <c r="M88" s="2" t="s">
        <v>197</v>
      </c>
      <c r="N88" s="49" t="str">
        <f t="shared" si="1"/>
        <v>https://www.edelweiss.plus/?sku=0847874362</v>
      </c>
    </row>
    <row r="89" spans="1:14" x14ac:dyDescent="0.4">
      <c r="A89" s="2"/>
      <c r="B89" s="3" t="s">
        <v>430</v>
      </c>
      <c r="C89" s="2" t="s">
        <v>198</v>
      </c>
      <c r="D89" s="58">
        <v>45930</v>
      </c>
      <c r="E89" s="4">
        <v>55</v>
      </c>
      <c r="F89" s="48">
        <v>85</v>
      </c>
      <c r="G89" s="2" t="s">
        <v>183</v>
      </c>
      <c r="H89" s="2" t="s">
        <v>6</v>
      </c>
      <c r="I89" s="2" t="s">
        <v>533</v>
      </c>
      <c r="J89" s="2" t="s">
        <v>159</v>
      </c>
      <c r="K89" s="2">
        <v>12</v>
      </c>
      <c r="L89" s="48" t="s">
        <v>527</v>
      </c>
      <c r="M89" s="2" t="s">
        <v>199</v>
      </c>
      <c r="N89" s="49" t="str">
        <f t="shared" si="1"/>
        <v>https://www.edelweiss.plus/?sku=0847835618</v>
      </c>
    </row>
    <row r="90" spans="1:14" x14ac:dyDescent="0.4">
      <c r="A90" s="2"/>
      <c r="B90" s="3" t="s">
        <v>431</v>
      </c>
      <c r="C90" s="2" t="s">
        <v>200</v>
      </c>
      <c r="D90" s="58">
        <v>45930</v>
      </c>
      <c r="E90" s="4">
        <v>65</v>
      </c>
      <c r="F90" s="48">
        <v>86</v>
      </c>
      <c r="G90" s="2" t="s">
        <v>183</v>
      </c>
      <c r="H90" s="2" t="s">
        <v>6</v>
      </c>
      <c r="I90" s="2" t="s">
        <v>532</v>
      </c>
      <c r="J90" s="2" t="s">
        <v>98</v>
      </c>
      <c r="K90" s="2">
        <v>12</v>
      </c>
      <c r="L90" s="48" t="s">
        <v>519</v>
      </c>
      <c r="M90" s="2" t="s">
        <v>201</v>
      </c>
      <c r="N90" s="49" t="str">
        <f t="shared" si="1"/>
        <v>https://www.edelweiss.plus/?sku=0847874419</v>
      </c>
    </row>
    <row r="91" spans="1:14" x14ac:dyDescent="0.4">
      <c r="A91" s="2"/>
      <c r="B91" s="3" t="s">
        <v>432</v>
      </c>
      <c r="C91" s="2" t="s">
        <v>202</v>
      </c>
      <c r="D91" s="58">
        <v>45930</v>
      </c>
      <c r="E91" s="4">
        <v>85</v>
      </c>
      <c r="F91" s="48">
        <v>87</v>
      </c>
      <c r="G91" s="2" t="s">
        <v>5</v>
      </c>
      <c r="H91" s="2" t="s">
        <v>6</v>
      </c>
      <c r="I91" s="2" t="s">
        <v>532</v>
      </c>
      <c r="J91" s="2" t="s">
        <v>90</v>
      </c>
      <c r="K91" s="2">
        <v>12</v>
      </c>
      <c r="L91" s="48" t="s">
        <v>520</v>
      </c>
      <c r="M91" s="2" t="s">
        <v>203</v>
      </c>
      <c r="N91" s="49" t="str">
        <f t="shared" si="1"/>
        <v>https://www.edelweiss.plus/?sku=0847875598</v>
      </c>
    </row>
    <row r="92" spans="1:14" x14ac:dyDescent="0.4">
      <c r="A92" s="2"/>
      <c r="B92" s="3" t="s">
        <v>433</v>
      </c>
      <c r="C92" s="2" t="s">
        <v>204</v>
      </c>
      <c r="D92" s="58">
        <v>45916</v>
      </c>
      <c r="E92" s="4">
        <v>115</v>
      </c>
      <c r="F92" s="48">
        <v>88</v>
      </c>
      <c r="G92" s="2" t="s">
        <v>5</v>
      </c>
      <c r="H92" s="2" t="s">
        <v>6</v>
      </c>
      <c r="I92" s="2" t="s">
        <v>532</v>
      </c>
      <c r="J92" s="2" t="s">
        <v>41</v>
      </c>
      <c r="K92" s="2">
        <v>12</v>
      </c>
      <c r="L92" s="48" t="s">
        <v>519</v>
      </c>
      <c r="M92" s="2" t="s">
        <v>205</v>
      </c>
      <c r="N92" s="49" t="str">
        <f t="shared" si="1"/>
        <v>https://www.edelweiss.plus/?sku=0847874354</v>
      </c>
    </row>
    <row r="93" spans="1:14" x14ac:dyDescent="0.4">
      <c r="A93" s="2"/>
      <c r="B93" s="3" t="s">
        <v>434</v>
      </c>
      <c r="C93" s="2" t="s">
        <v>206</v>
      </c>
      <c r="D93" s="58">
        <v>45930</v>
      </c>
      <c r="E93" s="4">
        <v>75</v>
      </c>
      <c r="F93" s="48">
        <v>89</v>
      </c>
      <c r="G93" s="2" t="s">
        <v>183</v>
      </c>
      <c r="H93" s="2" t="s">
        <v>6</v>
      </c>
      <c r="I93" s="2" t="s">
        <v>532</v>
      </c>
      <c r="J93" s="2" t="s">
        <v>90</v>
      </c>
      <c r="K93" s="2">
        <v>12</v>
      </c>
      <c r="L93" s="48" t="s">
        <v>519</v>
      </c>
      <c r="M93" s="2" t="s">
        <v>207</v>
      </c>
      <c r="N93" s="49" t="str">
        <f t="shared" si="1"/>
        <v>https://www.edelweiss.plus/?sku=0847874397</v>
      </c>
    </row>
    <row r="94" spans="1:14" x14ac:dyDescent="0.4">
      <c r="A94" s="2"/>
      <c r="B94" s="3" t="s">
        <v>435</v>
      </c>
      <c r="C94" s="2" t="s">
        <v>208</v>
      </c>
      <c r="D94" s="58">
        <v>45916</v>
      </c>
      <c r="E94" s="4">
        <v>75</v>
      </c>
      <c r="F94" s="48">
        <v>90</v>
      </c>
      <c r="G94" s="2" t="s">
        <v>5</v>
      </c>
      <c r="H94" s="2" t="s">
        <v>6</v>
      </c>
      <c r="I94" s="2" t="s">
        <v>532</v>
      </c>
      <c r="J94" s="2" t="s">
        <v>159</v>
      </c>
      <c r="K94" s="2">
        <v>12</v>
      </c>
      <c r="L94" s="48" t="s">
        <v>520</v>
      </c>
      <c r="M94" s="2" t="s">
        <v>209</v>
      </c>
      <c r="N94" s="49" t="str">
        <f t="shared" si="1"/>
        <v>https://www.edelweiss.plus/?sku=084787575X</v>
      </c>
    </row>
    <row r="95" spans="1:14" x14ac:dyDescent="0.4">
      <c r="A95" s="2"/>
      <c r="B95" s="3" t="s">
        <v>436</v>
      </c>
      <c r="C95" s="2" t="s">
        <v>210</v>
      </c>
      <c r="D95" s="58">
        <v>45909</v>
      </c>
      <c r="E95" s="4">
        <v>85</v>
      </c>
      <c r="F95" s="48">
        <v>90</v>
      </c>
      <c r="G95" s="2" t="s">
        <v>5</v>
      </c>
      <c r="H95" s="2" t="s">
        <v>6</v>
      </c>
      <c r="I95" s="2" t="s">
        <v>532</v>
      </c>
      <c r="J95" s="2" t="s">
        <v>211</v>
      </c>
      <c r="K95" s="2">
        <v>12</v>
      </c>
      <c r="L95" s="48" t="s">
        <v>519</v>
      </c>
      <c r="M95" s="2" t="s">
        <v>212</v>
      </c>
      <c r="N95" s="49" t="str">
        <f t="shared" si="1"/>
        <v>https://www.edelweiss.plus/?sku=0847875970</v>
      </c>
    </row>
    <row r="96" spans="1:14" x14ac:dyDescent="0.4">
      <c r="A96" s="2"/>
      <c r="B96" s="3" t="s">
        <v>437</v>
      </c>
      <c r="C96" s="2" t="s">
        <v>213</v>
      </c>
      <c r="D96" s="58">
        <v>45909</v>
      </c>
      <c r="E96" s="4">
        <v>55</v>
      </c>
      <c r="F96" s="48">
        <v>91</v>
      </c>
      <c r="G96" s="2" t="s">
        <v>5</v>
      </c>
      <c r="H96" s="2" t="s">
        <v>6</v>
      </c>
      <c r="I96" s="2" t="s">
        <v>532</v>
      </c>
      <c r="J96" s="2" t="s">
        <v>159</v>
      </c>
      <c r="K96" s="2">
        <v>10</v>
      </c>
      <c r="L96" s="48" t="s">
        <v>520</v>
      </c>
      <c r="M96" s="2" t="s">
        <v>214</v>
      </c>
      <c r="N96" s="49" t="str">
        <f t="shared" si="1"/>
        <v>https://www.edelweiss.plus/?sku=0847875741</v>
      </c>
    </row>
    <row r="97" spans="1:14" x14ac:dyDescent="0.4">
      <c r="A97" s="2"/>
      <c r="B97" s="3" t="s">
        <v>438</v>
      </c>
      <c r="C97" s="2" t="s">
        <v>215</v>
      </c>
      <c r="D97" s="58">
        <v>45923</v>
      </c>
      <c r="E97" s="4">
        <v>75</v>
      </c>
      <c r="F97" s="48">
        <v>92</v>
      </c>
      <c r="G97" s="2" t="s">
        <v>183</v>
      </c>
      <c r="H97" s="2" t="s">
        <v>6</v>
      </c>
      <c r="I97" s="2" t="s">
        <v>532</v>
      </c>
      <c r="J97" s="2" t="s">
        <v>159</v>
      </c>
      <c r="K97" s="2">
        <v>12</v>
      </c>
      <c r="L97" s="48" t="s">
        <v>520</v>
      </c>
      <c r="M97" s="2" t="s">
        <v>216</v>
      </c>
      <c r="N97" s="49" t="str">
        <f t="shared" si="1"/>
        <v>https://www.edelweiss.plus/?sku=084784319X</v>
      </c>
    </row>
    <row r="98" spans="1:14" x14ac:dyDescent="0.4">
      <c r="A98" s="2"/>
      <c r="B98" s="3" t="s">
        <v>439</v>
      </c>
      <c r="C98" s="2" t="s">
        <v>217</v>
      </c>
      <c r="D98" s="58">
        <v>45909</v>
      </c>
      <c r="E98" s="4">
        <v>75</v>
      </c>
      <c r="F98" s="48">
        <v>92</v>
      </c>
      <c r="G98" s="2" t="s">
        <v>5</v>
      </c>
      <c r="H98" s="2" t="s">
        <v>6</v>
      </c>
      <c r="I98" s="2" t="s">
        <v>532</v>
      </c>
      <c r="J98" s="2" t="s">
        <v>159</v>
      </c>
      <c r="K98" s="2">
        <v>12</v>
      </c>
      <c r="L98" s="48" t="s">
        <v>518</v>
      </c>
      <c r="M98" s="2" t="s">
        <v>218</v>
      </c>
      <c r="N98" s="49" t="str">
        <f t="shared" si="1"/>
        <v>https://www.edelweiss.plus/?sku=084787558X</v>
      </c>
    </row>
    <row r="99" spans="1:14" x14ac:dyDescent="0.4">
      <c r="A99" s="2"/>
      <c r="B99" s="3" t="s">
        <v>440</v>
      </c>
      <c r="C99" s="2" t="s">
        <v>219</v>
      </c>
      <c r="D99" s="58">
        <v>45923</v>
      </c>
      <c r="E99" s="4">
        <v>65</v>
      </c>
      <c r="F99" s="48">
        <v>93</v>
      </c>
      <c r="G99" s="2" t="s">
        <v>183</v>
      </c>
      <c r="H99" s="2" t="s">
        <v>6</v>
      </c>
      <c r="I99" s="2" t="s">
        <v>532</v>
      </c>
      <c r="J99" s="2" t="s">
        <v>159</v>
      </c>
      <c r="K99" s="2">
        <v>12</v>
      </c>
      <c r="L99" s="48" t="s">
        <v>518</v>
      </c>
      <c r="M99" s="2" t="s">
        <v>220</v>
      </c>
      <c r="N99" s="49" t="str">
        <f t="shared" si="1"/>
        <v>https://www.edelweiss.plus/?sku=0847874400</v>
      </c>
    </row>
    <row r="100" spans="1:14" x14ac:dyDescent="0.4">
      <c r="A100" s="2"/>
      <c r="B100" s="3" t="s">
        <v>441</v>
      </c>
      <c r="C100" s="2" t="s">
        <v>221</v>
      </c>
      <c r="D100" s="58">
        <v>45902</v>
      </c>
      <c r="E100" s="4">
        <v>24.95</v>
      </c>
      <c r="F100" s="48">
        <v>95</v>
      </c>
      <c r="G100" s="2" t="s">
        <v>75</v>
      </c>
      <c r="H100" s="2" t="s">
        <v>222</v>
      </c>
      <c r="I100" s="2" t="s">
        <v>532</v>
      </c>
      <c r="J100" s="2" t="s">
        <v>223</v>
      </c>
      <c r="K100" s="2">
        <v>24</v>
      </c>
      <c r="L100" s="48" t="s">
        <v>518</v>
      </c>
      <c r="M100" s="2" t="s">
        <v>224</v>
      </c>
      <c r="N100" s="49" t="str">
        <f t="shared" si="1"/>
        <v>https://www.edelweiss.plus/?sku=0789344238</v>
      </c>
    </row>
    <row r="101" spans="1:14" x14ac:dyDescent="0.4">
      <c r="A101" s="2"/>
      <c r="B101" s="3" t="s">
        <v>442</v>
      </c>
      <c r="C101" s="2" t="s">
        <v>225</v>
      </c>
      <c r="D101" s="58">
        <v>45923</v>
      </c>
      <c r="E101" s="4">
        <v>50</v>
      </c>
      <c r="F101" s="48">
        <v>96</v>
      </c>
      <c r="G101" s="2" t="s">
        <v>75</v>
      </c>
      <c r="H101" s="2" t="s">
        <v>6</v>
      </c>
      <c r="I101" s="2" t="s">
        <v>532</v>
      </c>
      <c r="J101" s="2" t="s">
        <v>226</v>
      </c>
      <c r="K101" s="2">
        <v>12</v>
      </c>
      <c r="L101" s="48" t="s">
        <v>519</v>
      </c>
      <c r="M101" s="2" t="s">
        <v>227</v>
      </c>
      <c r="N101" s="49" t="str">
        <f t="shared" si="1"/>
        <v>https://www.edelweiss.plus/?sku=0789344327</v>
      </c>
    </row>
    <row r="102" spans="1:14" x14ac:dyDescent="0.4">
      <c r="A102" s="2"/>
      <c r="B102" s="3" t="s">
        <v>443</v>
      </c>
      <c r="C102" s="2" t="s">
        <v>228</v>
      </c>
      <c r="D102" s="58">
        <v>45909</v>
      </c>
      <c r="E102" s="4">
        <v>19.95</v>
      </c>
      <c r="F102" s="48">
        <v>97</v>
      </c>
      <c r="G102" s="2" t="s">
        <v>5</v>
      </c>
      <c r="H102" s="2" t="s">
        <v>229</v>
      </c>
      <c r="I102" s="2" t="s">
        <v>532</v>
      </c>
      <c r="J102" s="2" t="s">
        <v>230</v>
      </c>
      <c r="K102" s="2">
        <v>32</v>
      </c>
      <c r="L102" s="48" t="s">
        <v>518</v>
      </c>
      <c r="M102" s="2" t="s">
        <v>231</v>
      </c>
      <c r="N102" s="49" t="str">
        <f t="shared" si="1"/>
        <v>https://www.edelweiss.plus/?sku=0789345560</v>
      </c>
    </row>
    <row r="103" spans="1:14" x14ac:dyDescent="0.4">
      <c r="A103" s="2"/>
      <c r="B103" s="3" t="s">
        <v>444</v>
      </c>
      <c r="C103" s="2" t="s">
        <v>232</v>
      </c>
      <c r="D103" s="58">
        <v>45909</v>
      </c>
      <c r="E103" s="4">
        <v>29.95</v>
      </c>
      <c r="F103" s="48">
        <v>98</v>
      </c>
      <c r="G103" s="2" t="s">
        <v>5</v>
      </c>
      <c r="H103" s="2" t="s">
        <v>6</v>
      </c>
      <c r="I103" s="2" t="s">
        <v>532</v>
      </c>
      <c r="J103" s="2" t="s">
        <v>233</v>
      </c>
      <c r="K103" s="2">
        <v>20</v>
      </c>
      <c r="L103" s="48" t="s">
        <v>518</v>
      </c>
      <c r="M103" s="2" t="s">
        <v>234</v>
      </c>
      <c r="N103" s="49" t="str">
        <f t="shared" si="1"/>
        <v>https://www.edelweiss.plus/?sku=0789344289</v>
      </c>
    </row>
    <row r="104" spans="1:14" x14ac:dyDescent="0.4">
      <c r="A104" s="2"/>
      <c r="B104" s="3" t="s">
        <v>445</v>
      </c>
      <c r="C104" s="2" t="s">
        <v>235</v>
      </c>
      <c r="D104" s="58">
        <v>45909</v>
      </c>
      <c r="E104" s="4">
        <v>22.5</v>
      </c>
      <c r="F104" s="48">
        <v>99</v>
      </c>
      <c r="G104" s="2" t="s">
        <v>75</v>
      </c>
      <c r="H104" s="2" t="s">
        <v>6</v>
      </c>
      <c r="I104" s="2" t="s">
        <v>532</v>
      </c>
      <c r="J104" s="2" t="s">
        <v>236</v>
      </c>
      <c r="K104" s="2">
        <v>12</v>
      </c>
      <c r="L104" s="48" t="s">
        <v>518</v>
      </c>
      <c r="M104" s="2" t="s">
        <v>237</v>
      </c>
      <c r="N104" s="49" t="str">
        <f t="shared" si="1"/>
        <v>https://www.edelweiss.plus/?sku=0789344270</v>
      </c>
    </row>
    <row r="105" spans="1:14" x14ac:dyDescent="0.4">
      <c r="A105" s="2"/>
      <c r="B105" s="3" t="s">
        <v>446</v>
      </c>
      <c r="C105" s="2" t="s">
        <v>238</v>
      </c>
      <c r="D105" s="58">
        <v>45923</v>
      </c>
      <c r="E105" s="4">
        <v>29.95</v>
      </c>
      <c r="F105" s="48">
        <v>100</v>
      </c>
      <c r="G105" s="2" t="s">
        <v>5</v>
      </c>
      <c r="H105" s="2" t="s">
        <v>6</v>
      </c>
      <c r="I105" s="2" t="s">
        <v>532</v>
      </c>
      <c r="J105" s="2" t="s">
        <v>239</v>
      </c>
      <c r="K105" s="2">
        <v>12</v>
      </c>
      <c r="L105" s="48" t="s">
        <v>518</v>
      </c>
      <c r="M105" s="2" t="s">
        <v>240</v>
      </c>
      <c r="N105" s="49" t="str">
        <f t="shared" si="1"/>
        <v>https://www.edelweiss.plus/?sku=0789344300</v>
      </c>
    </row>
    <row r="106" spans="1:14" x14ac:dyDescent="0.4">
      <c r="A106" s="2"/>
      <c r="B106" s="3" t="s">
        <v>447</v>
      </c>
      <c r="C106" s="2" t="s">
        <v>241</v>
      </c>
      <c r="D106" s="58">
        <v>45923</v>
      </c>
      <c r="E106" s="4">
        <v>19.95</v>
      </c>
      <c r="F106" s="48">
        <v>101</v>
      </c>
      <c r="G106" s="2" t="s">
        <v>5</v>
      </c>
      <c r="H106" s="2" t="s">
        <v>6</v>
      </c>
      <c r="I106" s="2" t="s">
        <v>532</v>
      </c>
      <c r="J106" s="2" t="s">
        <v>242</v>
      </c>
      <c r="K106" s="2">
        <v>12</v>
      </c>
      <c r="L106" s="48" t="s">
        <v>528</v>
      </c>
      <c r="M106" s="2" t="s">
        <v>243</v>
      </c>
      <c r="N106" s="49" t="str">
        <f t="shared" si="1"/>
        <v>https://www.edelweiss.plus/?sku=0789344246</v>
      </c>
    </row>
    <row r="107" spans="1:14" x14ac:dyDescent="0.4">
      <c r="A107" s="2"/>
      <c r="B107" s="3" t="s">
        <v>448</v>
      </c>
      <c r="C107" s="2" t="s">
        <v>244</v>
      </c>
      <c r="D107" s="58">
        <v>45951</v>
      </c>
      <c r="E107" s="4">
        <v>29.95</v>
      </c>
      <c r="F107" s="48">
        <v>102</v>
      </c>
      <c r="G107" s="2" t="s">
        <v>5</v>
      </c>
      <c r="H107" s="2" t="s">
        <v>6</v>
      </c>
      <c r="I107" s="2" t="s">
        <v>532</v>
      </c>
      <c r="J107" s="2" t="s">
        <v>245</v>
      </c>
      <c r="K107" s="2">
        <v>12</v>
      </c>
      <c r="L107" s="48" t="s">
        <v>518</v>
      </c>
      <c r="M107" s="2" t="s">
        <v>246</v>
      </c>
      <c r="N107" s="49" t="str">
        <f t="shared" si="1"/>
        <v>https://www.edelweiss.plus/?sku=0789344297</v>
      </c>
    </row>
    <row r="108" spans="1:14" x14ac:dyDescent="0.4">
      <c r="A108" s="2"/>
      <c r="B108" s="3" t="s">
        <v>449</v>
      </c>
      <c r="C108" s="2" t="s">
        <v>247</v>
      </c>
      <c r="D108" s="58">
        <v>45902</v>
      </c>
      <c r="E108" s="4">
        <v>17.95</v>
      </c>
      <c r="F108" s="48">
        <v>103</v>
      </c>
      <c r="G108" s="2" t="s">
        <v>5</v>
      </c>
      <c r="H108" s="2" t="s">
        <v>123</v>
      </c>
      <c r="I108" s="2" t="s">
        <v>532</v>
      </c>
      <c r="J108" s="2" t="s">
        <v>248</v>
      </c>
      <c r="K108" s="2">
        <v>30</v>
      </c>
      <c r="L108" s="48" t="s">
        <v>518</v>
      </c>
      <c r="M108" s="2" t="s">
        <v>249</v>
      </c>
      <c r="N108" s="49" t="str">
        <f t="shared" si="1"/>
        <v>https://www.edelweiss.plus/?sku=078934436X</v>
      </c>
    </row>
    <row r="109" spans="1:14" x14ac:dyDescent="0.4">
      <c r="A109" s="2"/>
      <c r="B109" s="57" t="s">
        <v>450</v>
      </c>
      <c r="C109" s="51" t="s">
        <v>509</v>
      </c>
      <c r="D109" s="59">
        <v>65382</v>
      </c>
      <c r="E109" s="56">
        <v>65</v>
      </c>
      <c r="F109" s="54">
        <v>104</v>
      </c>
      <c r="G109" s="55" t="s">
        <v>5</v>
      </c>
      <c r="H109" s="55" t="s">
        <v>6</v>
      </c>
      <c r="I109" s="2" t="e">
        <v>#N/A</v>
      </c>
      <c r="J109" s="55" t="s">
        <v>90</v>
      </c>
      <c r="K109" s="55">
        <v>12</v>
      </c>
      <c r="L109" s="52" t="s">
        <v>518</v>
      </c>
      <c r="M109" s="51" t="s">
        <v>250</v>
      </c>
      <c r="N109" s="53" t="str">
        <f t="shared" si="1"/>
        <v>https://www.edelweiss.plus/?sku=8891844349</v>
      </c>
    </row>
    <row r="110" spans="1:14" x14ac:dyDescent="0.4">
      <c r="A110" s="2"/>
      <c r="B110" s="3" t="s">
        <v>451</v>
      </c>
      <c r="C110" s="2" t="s">
        <v>251</v>
      </c>
      <c r="D110" s="58">
        <v>45923</v>
      </c>
      <c r="E110" s="4">
        <v>85</v>
      </c>
      <c r="F110" s="48">
        <v>105</v>
      </c>
      <c r="G110" s="2" t="s">
        <v>5</v>
      </c>
      <c r="H110" s="2" t="s">
        <v>6</v>
      </c>
      <c r="I110" s="2" t="s">
        <v>532</v>
      </c>
      <c r="J110" s="2" t="s">
        <v>252</v>
      </c>
      <c r="K110" s="2">
        <v>12</v>
      </c>
      <c r="L110" s="48" t="s">
        <v>518</v>
      </c>
      <c r="M110" s="2" t="s">
        <v>253</v>
      </c>
      <c r="N110" s="49" t="str">
        <f t="shared" si="1"/>
        <v>https://www.edelweiss.plus/?sku=8891842737</v>
      </c>
    </row>
    <row r="111" spans="1:14" x14ac:dyDescent="0.4">
      <c r="A111" s="2"/>
      <c r="B111" s="3" t="s">
        <v>452</v>
      </c>
      <c r="C111" s="2" t="s">
        <v>254</v>
      </c>
      <c r="D111" s="58">
        <v>45944</v>
      </c>
      <c r="E111" s="4">
        <v>75</v>
      </c>
      <c r="F111" s="48">
        <v>106</v>
      </c>
      <c r="G111" s="2" t="s">
        <v>5</v>
      </c>
      <c r="H111" s="2" t="s">
        <v>18</v>
      </c>
      <c r="I111" s="2" t="s">
        <v>532</v>
      </c>
      <c r="J111" s="2" t="s">
        <v>38</v>
      </c>
      <c r="K111" s="2">
        <v>12</v>
      </c>
      <c r="L111" s="48" t="s">
        <v>519</v>
      </c>
      <c r="M111" s="2" t="s">
        <v>255</v>
      </c>
      <c r="N111" s="49" t="str">
        <f t="shared" si="1"/>
        <v>https://www.edelweiss.plus/?sku=8891842818</v>
      </c>
    </row>
    <row r="112" spans="1:14" x14ac:dyDescent="0.4">
      <c r="A112" s="2"/>
      <c r="B112" s="3" t="s">
        <v>453</v>
      </c>
      <c r="C112" s="2" t="s">
        <v>256</v>
      </c>
      <c r="D112" s="58">
        <v>45930</v>
      </c>
      <c r="E112" s="4">
        <v>85</v>
      </c>
      <c r="F112" s="48">
        <v>107</v>
      </c>
      <c r="G112" s="2" t="s">
        <v>5</v>
      </c>
      <c r="H112" s="2" t="s">
        <v>18</v>
      </c>
      <c r="I112" s="2" t="s">
        <v>532</v>
      </c>
      <c r="J112" s="2" t="s">
        <v>41</v>
      </c>
      <c r="K112" s="2">
        <v>12</v>
      </c>
      <c r="L112" s="48" t="s">
        <v>518</v>
      </c>
      <c r="M112" s="2" t="s">
        <v>257</v>
      </c>
      <c r="N112" s="49" t="str">
        <f t="shared" si="1"/>
        <v>https://www.edelweiss.plus/?sku=8891844098</v>
      </c>
    </row>
    <row r="113" spans="1:14" x14ac:dyDescent="0.4">
      <c r="A113" s="2"/>
      <c r="B113" s="3" t="s">
        <v>454</v>
      </c>
      <c r="C113" s="2" t="s">
        <v>258</v>
      </c>
      <c r="D113" s="58">
        <v>46056</v>
      </c>
      <c r="E113" s="4">
        <v>135</v>
      </c>
      <c r="F113" s="48">
        <v>108</v>
      </c>
      <c r="G113" s="2" t="s">
        <v>5</v>
      </c>
      <c r="H113" s="2" t="s">
        <v>6</v>
      </c>
      <c r="I113" s="2" t="s">
        <v>532</v>
      </c>
      <c r="J113" s="2" t="s">
        <v>159</v>
      </c>
      <c r="K113" s="2">
        <v>12</v>
      </c>
      <c r="L113" s="48" t="s">
        <v>518</v>
      </c>
      <c r="M113" s="2" t="s">
        <v>259</v>
      </c>
      <c r="N113" s="49" t="str">
        <f t="shared" si="1"/>
        <v>https://www.edelweiss.plus/?sku=8891840777</v>
      </c>
    </row>
    <row r="114" spans="1:14" x14ac:dyDescent="0.4">
      <c r="A114" s="2"/>
      <c r="B114" s="3" t="s">
        <v>455</v>
      </c>
      <c r="C114" s="2" t="s">
        <v>260</v>
      </c>
      <c r="D114" s="58">
        <v>45979</v>
      </c>
      <c r="E114" s="4">
        <v>75</v>
      </c>
      <c r="F114" s="48">
        <v>108</v>
      </c>
      <c r="G114" s="2" t="s">
        <v>5</v>
      </c>
      <c r="H114" s="2" t="s">
        <v>6</v>
      </c>
      <c r="I114" s="2" t="s">
        <v>532</v>
      </c>
      <c r="J114" s="2" t="s">
        <v>261</v>
      </c>
      <c r="K114" s="2">
        <v>12</v>
      </c>
      <c r="L114" s="48" t="s">
        <v>518</v>
      </c>
      <c r="M114" s="2" t="s">
        <v>262</v>
      </c>
      <c r="N114" s="49" t="str">
        <f t="shared" si="1"/>
        <v>https://www.edelweiss.plus/?sku=889184425X</v>
      </c>
    </row>
    <row r="115" spans="1:14" x14ac:dyDescent="0.4">
      <c r="A115" s="2"/>
      <c r="B115" s="3" t="s">
        <v>456</v>
      </c>
      <c r="C115" s="50" t="s">
        <v>508</v>
      </c>
      <c r="D115" s="58">
        <v>45923</v>
      </c>
      <c r="E115" s="4">
        <v>85</v>
      </c>
      <c r="F115" s="48">
        <v>109</v>
      </c>
      <c r="G115" s="2" t="s">
        <v>5</v>
      </c>
      <c r="H115" s="2" t="s">
        <v>18</v>
      </c>
      <c r="I115" s="2" t="s">
        <v>532</v>
      </c>
      <c r="J115" s="2" t="s">
        <v>263</v>
      </c>
      <c r="K115" s="2">
        <v>12</v>
      </c>
      <c r="L115" s="48" t="s">
        <v>518</v>
      </c>
      <c r="M115" s="2" t="s">
        <v>264</v>
      </c>
      <c r="N115" s="49" t="str">
        <f t="shared" si="1"/>
        <v>https://www.edelweiss.plus/?sku=8891844012</v>
      </c>
    </row>
    <row r="116" spans="1:14" x14ac:dyDescent="0.4">
      <c r="A116" s="2"/>
      <c r="B116" s="3" t="s">
        <v>457</v>
      </c>
      <c r="C116" s="2" t="s">
        <v>265</v>
      </c>
      <c r="D116" s="58">
        <v>45923</v>
      </c>
      <c r="E116" s="4">
        <v>70</v>
      </c>
      <c r="F116" s="48">
        <v>110</v>
      </c>
      <c r="G116" s="2" t="s">
        <v>5</v>
      </c>
      <c r="H116" s="2" t="s">
        <v>6</v>
      </c>
      <c r="I116" s="2" t="s">
        <v>532</v>
      </c>
      <c r="J116" s="2" t="s">
        <v>65</v>
      </c>
      <c r="K116" s="2">
        <v>12</v>
      </c>
      <c r="L116" s="48" t="s">
        <v>518</v>
      </c>
      <c r="M116" s="2" t="s">
        <v>266</v>
      </c>
      <c r="N116" s="49" t="str">
        <f t="shared" si="1"/>
        <v>https://www.edelweiss.plus/?sku=8891844519</v>
      </c>
    </row>
    <row r="117" spans="1:14" x14ac:dyDescent="0.4">
      <c r="A117" s="2"/>
      <c r="B117" s="3" t="s">
        <v>458</v>
      </c>
      <c r="C117" s="2" t="s">
        <v>267</v>
      </c>
      <c r="D117" s="58">
        <v>46056</v>
      </c>
      <c r="E117" s="4">
        <v>80</v>
      </c>
      <c r="F117" s="48">
        <v>110</v>
      </c>
      <c r="G117" s="2" t="s">
        <v>5</v>
      </c>
      <c r="H117" s="2" t="s">
        <v>18</v>
      </c>
      <c r="I117" s="2" t="s">
        <v>532</v>
      </c>
      <c r="J117" s="2" t="s">
        <v>159</v>
      </c>
      <c r="K117" s="2">
        <v>12</v>
      </c>
      <c r="L117" s="48" t="s">
        <v>518</v>
      </c>
      <c r="M117" s="2" t="s">
        <v>268</v>
      </c>
      <c r="N117" s="49" t="str">
        <f t="shared" si="1"/>
        <v>https://www.edelweiss.plus/?sku=8891844217</v>
      </c>
    </row>
    <row r="118" spans="1:14" x14ac:dyDescent="0.4">
      <c r="A118" s="2"/>
      <c r="B118" s="3" t="s">
        <v>459</v>
      </c>
      <c r="C118" s="2" t="s">
        <v>269</v>
      </c>
      <c r="D118" s="58">
        <v>45954</v>
      </c>
      <c r="E118" s="4">
        <v>120</v>
      </c>
      <c r="F118" s="48">
        <v>111</v>
      </c>
      <c r="G118" s="2" t="s">
        <v>183</v>
      </c>
      <c r="H118" s="2" t="s">
        <v>6</v>
      </c>
      <c r="I118" s="2" t="s">
        <v>532</v>
      </c>
      <c r="J118" s="2" t="s">
        <v>270</v>
      </c>
      <c r="K118" s="2">
        <v>12</v>
      </c>
      <c r="L118" s="48" t="s">
        <v>519</v>
      </c>
      <c r="M118" s="2" t="s">
        <v>271</v>
      </c>
      <c r="N118" s="49" t="str">
        <f t="shared" si="1"/>
        <v>https://www.edelweiss.plus/?sku=8891844500</v>
      </c>
    </row>
    <row r="119" spans="1:14" x14ac:dyDescent="0.4">
      <c r="A119" s="2"/>
      <c r="B119" s="3" t="s">
        <v>460</v>
      </c>
      <c r="C119" s="2" t="s">
        <v>272</v>
      </c>
      <c r="D119" s="58">
        <v>45916</v>
      </c>
      <c r="E119" s="4">
        <v>37.5</v>
      </c>
      <c r="F119" s="48">
        <v>112</v>
      </c>
      <c r="G119" s="2" t="s">
        <v>75</v>
      </c>
      <c r="H119" s="2" t="s">
        <v>6</v>
      </c>
      <c r="I119" s="2" t="s">
        <v>533</v>
      </c>
      <c r="J119" s="2" t="s">
        <v>273</v>
      </c>
      <c r="K119" s="2">
        <v>10</v>
      </c>
      <c r="L119" s="48" t="s">
        <v>518</v>
      </c>
      <c r="M119" s="2" t="s">
        <v>274</v>
      </c>
      <c r="N119" s="49" t="str">
        <f t="shared" si="1"/>
        <v>https://www.edelweiss.plus/?sku=078934582X</v>
      </c>
    </row>
    <row r="120" spans="1:14" x14ac:dyDescent="0.4">
      <c r="A120" s="2"/>
      <c r="B120" s="3" t="s">
        <v>461</v>
      </c>
      <c r="C120" s="2" t="s">
        <v>275</v>
      </c>
      <c r="D120" s="58">
        <v>45916</v>
      </c>
      <c r="E120" s="4">
        <v>35</v>
      </c>
      <c r="F120" s="48">
        <v>113</v>
      </c>
      <c r="G120" s="2" t="s">
        <v>5</v>
      </c>
      <c r="H120" s="2" t="s">
        <v>6</v>
      </c>
      <c r="I120" s="2" t="s">
        <v>532</v>
      </c>
      <c r="J120" s="2" t="s">
        <v>261</v>
      </c>
      <c r="K120" s="2">
        <v>12</v>
      </c>
      <c r="L120" s="48" t="s">
        <v>518</v>
      </c>
      <c r="M120" s="2" t="s">
        <v>276</v>
      </c>
      <c r="N120" s="49" t="str">
        <f t="shared" si="1"/>
        <v>https://www.edelweiss.plus/?sku=0847875997</v>
      </c>
    </row>
    <row r="121" spans="1:14" x14ac:dyDescent="0.4">
      <c r="A121" s="2"/>
      <c r="B121" s="57" t="s">
        <v>462</v>
      </c>
      <c r="C121" s="51" t="s">
        <v>510</v>
      </c>
      <c r="D121" s="59">
        <v>65382</v>
      </c>
      <c r="E121" s="56">
        <v>19.95</v>
      </c>
      <c r="F121" s="54">
        <v>152</v>
      </c>
      <c r="G121" s="55" t="s">
        <v>277</v>
      </c>
      <c r="H121" s="55" t="s">
        <v>278</v>
      </c>
      <c r="I121" s="2" t="e">
        <v>#N/A</v>
      </c>
      <c r="J121" s="55" t="s">
        <v>279</v>
      </c>
      <c r="K121" s="55">
        <v>24</v>
      </c>
      <c r="L121" s="52" t="s">
        <v>518</v>
      </c>
      <c r="M121" s="2" t="s">
        <v>280</v>
      </c>
      <c r="N121" s="49" t="str">
        <f t="shared" ref="N121:N126" si="2">HYPERLINK(M121)</f>
        <v>https://www.edelweiss.plus/?sku=1923239430</v>
      </c>
    </row>
    <row r="122" spans="1:14" x14ac:dyDescent="0.4">
      <c r="A122" s="2"/>
      <c r="B122" s="57" t="s">
        <v>463</v>
      </c>
      <c r="C122" s="51" t="s">
        <v>511</v>
      </c>
      <c r="D122" s="59">
        <v>65382</v>
      </c>
      <c r="E122" s="56">
        <v>26.95</v>
      </c>
      <c r="F122" s="54">
        <v>154</v>
      </c>
      <c r="G122" s="55" t="s">
        <v>277</v>
      </c>
      <c r="H122" s="55" t="s">
        <v>278</v>
      </c>
      <c r="I122" s="2" t="e">
        <v>#N/A</v>
      </c>
      <c r="J122" s="55" t="s">
        <v>281</v>
      </c>
      <c r="K122" s="55">
        <v>24</v>
      </c>
      <c r="L122" s="52" t="s">
        <v>518</v>
      </c>
      <c r="M122" s="2" t="s">
        <v>282</v>
      </c>
      <c r="N122" s="49" t="str">
        <f t="shared" si="2"/>
        <v>https://www.edelweiss.plus/?sku=1923239287</v>
      </c>
    </row>
    <row r="123" spans="1:14" x14ac:dyDescent="0.4">
      <c r="A123" s="2"/>
      <c r="B123" s="57" t="s">
        <v>464</v>
      </c>
      <c r="C123" s="51" t="s">
        <v>512</v>
      </c>
      <c r="D123" s="59">
        <v>65382</v>
      </c>
      <c r="E123" s="56">
        <v>26.95</v>
      </c>
      <c r="F123" s="54">
        <v>155</v>
      </c>
      <c r="G123" s="55" t="s">
        <v>277</v>
      </c>
      <c r="H123" s="55" t="s">
        <v>278</v>
      </c>
      <c r="I123" s="2" t="e">
        <v>#N/A</v>
      </c>
      <c r="J123" s="55" t="s">
        <v>281</v>
      </c>
      <c r="K123" s="55">
        <v>24</v>
      </c>
      <c r="L123" s="52" t="s">
        <v>518</v>
      </c>
      <c r="M123" s="2" t="s">
        <v>283</v>
      </c>
      <c r="N123" s="49" t="str">
        <f t="shared" si="2"/>
        <v>https://www.edelweiss.plus/?sku=192323949X</v>
      </c>
    </row>
    <row r="124" spans="1:14" x14ac:dyDescent="0.4">
      <c r="A124" s="2"/>
      <c r="B124" s="57" t="s">
        <v>465</v>
      </c>
      <c r="C124" s="51" t="s">
        <v>513</v>
      </c>
      <c r="D124" s="59">
        <v>65382</v>
      </c>
      <c r="E124" s="56">
        <v>19.95</v>
      </c>
      <c r="F124" s="54">
        <v>156</v>
      </c>
      <c r="G124" s="55" t="s">
        <v>277</v>
      </c>
      <c r="H124" s="55" t="s">
        <v>278</v>
      </c>
      <c r="I124" s="2" t="e">
        <v>#N/A</v>
      </c>
      <c r="J124" s="55" t="s">
        <v>284</v>
      </c>
      <c r="K124" s="55">
        <v>24</v>
      </c>
      <c r="L124" s="52" t="s">
        <v>518</v>
      </c>
      <c r="M124" s="2" t="s">
        <v>285</v>
      </c>
      <c r="N124" s="49" t="str">
        <f t="shared" si="2"/>
        <v>https://www.edelweiss.plus/?sku=1923239473</v>
      </c>
    </row>
    <row r="125" spans="1:14" x14ac:dyDescent="0.4">
      <c r="A125" s="2"/>
      <c r="B125" s="57" t="s">
        <v>466</v>
      </c>
      <c r="C125" s="51" t="s">
        <v>514</v>
      </c>
      <c r="D125" s="59">
        <v>65382</v>
      </c>
      <c r="E125" s="56">
        <v>19.95</v>
      </c>
      <c r="F125" s="54">
        <v>157</v>
      </c>
      <c r="G125" s="55" t="s">
        <v>277</v>
      </c>
      <c r="H125" s="55" t="s">
        <v>278</v>
      </c>
      <c r="I125" s="2" t="e">
        <v>#N/A</v>
      </c>
      <c r="J125" s="55" t="s">
        <v>286</v>
      </c>
      <c r="K125" s="55">
        <v>24</v>
      </c>
      <c r="L125" s="52" t="s">
        <v>518</v>
      </c>
      <c r="M125" s="2" t="s">
        <v>287</v>
      </c>
      <c r="N125" s="49" t="str">
        <f t="shared" si="2"/>
        <v>https://www.edelweiss.plus/?sku=1923239481</v>
      </c>
    </row>
    <row r="126" spans="1:14" x14ac:dyDescent="0.4">
      <c r="A126" s="2"/>
      <c r="B126" s="57" t="s">
        <v>467</v>
      </c>
      <c r="C126" s="51" t="s">
        <v>515</v>
      </c>
      <c r="D126" s="59">
        <v>65382</v>
      </c>
      <c r="E126" s="56">
        <v>16.95</v>
      </c>
      <c r="F126" s="54">
        <v>158</v>
      </c>
      <c r="G126" s="55" t="s">
        <v>277</v>
      </c>
      <c r="H126" s="55" t="s">
        <v>278</v>
      </c>
      <c r="I126" s="2" t="e">
        <v>#N/A</v>
      </c>
      <c r="J126" s="55" t="s">
        <v>286</v>
      </c>
      <c r="K126" s="55">
        <v>24</v>
      </c>
      <c r="L126" s="52" t="s">
        <v>518</v>
      </c>
      <c r="M126" s="2" t="s">
        <v>288</v>
      </c>
      <c r="N126" s="49" t="str">
        <f t="shared" si="2"/>
        <v>https://www.edelweiss.plus/?sku=1923239279</v>
      </c>
    </row>
    <row r="127" spans="1:14" x14ac:dyDescent="0.4">
      <c r="A127" s="2"/>
      <c r="B127" s="3" t="s">
        <v>468</v>
      </c>
      <c r="C127" s="2" t="s">
        <v>289</v>
      </c>
      <c r="D127" s="58">
        <v>45909</v>
      </c>
      <c r="E127" s="4">
        <v>29.98</v>
      </c>
      <c r="F127" s="48">
        <v>186</v>
      </c>
      <c r="G127" s="2" t="s">
        <v>290</v>
      </c>
      <c r="H127" s="2" t="s">
        <v>6</v>
      </c>
      <c r="I127" s="2" t="s">
        <v>532</v>
      </c>
      <c r="J127" s="2" t="s">
        <v>7</v>
      </c>
      <c r="K127" s="2">
        <v>12</v>
      </c>
      <c r="L127" s="48" t="s">
        <v>518</v>
      </c>
      <c r="M127" s="2" t="s">
        <v>291</v>
      </c>
      <c r="N127" s="49" t="str">
        <f t="shared" ref="N127:N151" si="3">HYPERLINK(M127)</f>
        <v>https://www.edelweiss.plus/?sku=0789344440</v>
      </c>
    </row>
    <row r="128" spans="1:14" x14ac:dyDescent="0.4">
      <c r="A128" s="2"/>
      <c r="B128" s="3" t="s">
        <v>469</v>
      </c>
      <c r="C128" s="2" t="s">
        <v>292</v>
      </c>
      <c r="D128" s="58">
        <v>45923</v>
      </c>
      <c r="E128" s="4">
        <v>19.98</v>
      </c>
      <c r="F128" s="48">
        <v>186</v>
      </c>
      <c r="G128" s="2" t="s">
        <v>290</v>
      </c>
      <c r="H128" s="2" t="s">
        <v>6</v>
      </c>
      <c r="I128" s="2" t="s">
        <v>532</v>
      </c>
      <c r="J128" s="2" t="s">
        <v>7</v>
      </c>
      <c r="K128" s="2">
        <v>12</v>
      </c>
      <c r="L128" s="48" t="s">
        <v>518</v>
      </c>
      <c r="M128" s="2" t="s">
        <v>293</v>
      </c>
      <c r="N128" s="49" t="str">
        <f t="shared" si="3"/>
        <v>https://www.edelweiss.plus/?sku=0789346052</v>
      </c>
    </row>
    <row r="129" spans="1:14" x14ac:dyDescent="0.4">
      <c r="A129" s="2"/>
      <c r="B129" s="3" t="s">
        <v>470</v>
      </c>
      <c r="C129" s="2" t="s">
        <v>294</v>
      </c>
      <c r="D129" s="58">
        <v>45909</v>
      </c>
      <c r="E129" s="4">
        <v>19.98</v>
      </c>
      <c r="F129" s="48">
        <v>187</v>
      </c>
      <c r="G129" s="2" t="s">
        <v>290</v>
      </c>
      <c r="H129" s="2" t="s">
        <v>6</v>
      </c>
      <c r="I129" s="2" t="s">
        <v>532</v>
      </c>
      <c r="J129" s="2" t="s">
        <v>7</v>
      </c>
      <c r="K129" s="2">
        <v>12</v>
      </c>
      <c r="L129" s="48" t="s">
        <v>518</v>
      </c>
      <c r="M129" s="2" t="s">
        <v>295</v>
      </c>
      <c r="N129" s="49" t="str">
        <f t="shared" si="3"/>
        <v>https://www.edelweiss.plus/?sku=0789344432</v>
      </c>
    </row>
    <row r="130" spans="1:14" x14ac:dyDescent="0.4">
      <c r="A130" s="2"/>
      <c r="B130" s="3" t="s">
        <v>471</v>
      </c>
      <c r="C130" s="2" t="s">
        <v>296</v>
      </c>
      <c r="D130" s="58">
        <v>45923</v>
      </c>
      <c r="E130" s="4">
        <v>24.98</v>
      </c>
      <c r="F130" s="48">
        <v>187</v>
      </c>
      <c r="G130" s="2" t="s">
        <v>290</v>
      </c>
      <c r="H130" s="2" t="s">
        <v>6</v>
      </c>
      <c r="I130" s="2" t="s">
        <v>532</v>
      </c>
      <c r="J130" s="2" t="s">
        <v>7</v>
      </c>
      <c r="K130" s="2">
        <v>12</v>
      </c>
      <c r="L130" s="48" t="s">
        <v>518</v>
      </c>
      <c r="M130" s="2" t="s">
        <v>297</v>
      </c>
      <c r="N130" s="49" t="str">
        <f t="shared" si="3"/>
        <v>https://www.edelweiss.plus/?sku=0789346095</v>
      </c>
    </row>
    <row r="131" spans="1:14" x14ac:dyDescent="0.4">
      <c r="A131" s="2"/>
      <c r="B131" s="3" t="s">
        <v>472</v>
      </c>
      <c r="C131" s="2" t="s">
        <v>298</v>
      </c>
      <c r="D131" s="58">
        <v>45909</v>
      </c>
      <c r="E131" s="4">
        <v>19.98</v>
      </c>
      <c r="F131" s="48">
        <v>188</v>
      </c>
      <c r="G131" s="2" t="s">
        <v>290</v>
      </c>
      <c r="H131" s="2" t="s">
        <v>6</v>
      </c>
      <c r="I131" s="2" t="s">
        <v>532</v>
      </c>
      <c r="J131" s="2" t="s">
        <v>7</v>
      </c>
      <c r="K131" s="2">
        <v>12</v>
      </c>
      <c r="L131" s="48" t="s">
        <v>518</v>
      </c>
      <c r="M131" s="2" t="s">
        <v>299</v>
      </c>
      <c r="N131" s="49" t="str">
        <f t="shared" si="3"/>
        <v>https://www.edelweiss.plus/?sku=0789344378</v>
      </c>
    </row>
    <row r="132" spans="1:14" x14ac:dyDescent="0.4">
      <c r="A132" s="2"/>
      <c r="B132" s="3" t="s">
        <v>473</v>
      </c>
      <c r="C132" s="2" t="s">
        <v>300</v>
      </c>
      <c r="D132" s="58">
        <v>45909</v>
      </c>
      <c r="E132" s="4">
        <v>24.98</v>
      </c>
      <c r="F132" s="48">
        <v>188</v>
      </c>
      <c r="G132" s="2" t="s">
        <v>290</v>
      </c>
      <c r="H132" s="2" t="s">
        <v>6</v>
      </c>
      <c r="I132" s="2" t="s">
        <v>532</v>
      </c>
      <c r="J132" s="2" t="s">
        <v>41</v>
      </c>
      <c r="K132" s="2">
        <v>12</v>
      </c>
      <c r="L132" s="48" t="s">
        <v>518</v>
      </c>
      <c r="M132" s="2" t="s">
        <v>301</v>
      </c>
      <c r="N132" s="49" t="str">
        <f t="shared" si="3"/>
        <v>https://www.edelweiss.plus/?sku=0789344386</v>
      </c>
    </row>
    <row r="133" spans="1:14" x14ac:dyDescent="0.4">
      <c r="A133" s="2"/>
      <c r="B133" s="3" t="s">
        <v>474</v>
      </c>
      <c r="C133" s="2" t="s">
        <v>302</v>
      </c>
      <c r="D133" s="58">
        <v>45923</v>
      </c>
      <c r="E133" s="4">
        <v>24.98</v>
      </c>
      <c r="F133" s="48">
        <v>189</v>
      </c>
      <c r="G133" s="2" t="s">
        <v>290</v>
      </c>
      <c r="H133" s="2" t="s">
        <v>6</v>
      </c>
      <c r="I133" s="2" t="s">
        <v>532</v>
      </c>
      <c r="J133" s="2" t="s">
        <v>7</v>
      </c>
      <c r="K133" s="2">
        <v>12</v>
      </c>
      <c r="L133" s="48" t="s">
        <v>518</v>
      </c>
      <c r="M133" s="2" t="s">
        <v>303</v>
      </c>
      <c r="N133" s="49" t="str">
        <f t="shared" si="3"/>
        <v>https://www.edelweiss.plus/?sku=078934601X</v>
      </c>
    </row>
    <row r="134" spans="1:14" x14ac:dyDescent="0.4">
      <c r="A134" s="2"/>
      <c r="B134" s="3" t="s">
        <v>475</v>
      </c>
      <c r="C134" s="2" t="s">
        <v>304</v>
      </c>
      <c r="D134" s="58">
        <v>45923</v>
      </c>
      <c r="E134" s="4">
        <v>29.98</v>
      </c>
      <c r="F134" s="48">
        <v>189</v>
      </c>
      <c r="G134" s="2" t="s">
        <v>290</v>
      </c>
      <c r="H134" s="2" t="s">
        <v>6</v>
      </c>
      <c r="I134" s="2" t="s">
        <v>534</v>
      </c>
      <c r="J134" s="2" t="s">
        <v>7</v>
      </c>
      <c r="K134" s="2">
        <v>12</v>
      </c>
      <c r="L134" s="48" t="s">
        <v>518</v>
      </c>
      <c r="M134" s="2" t="s">
        <v>305</v>
      </c>
      <c r="N134" s="49" t="str">
        <f t="shared" si="3"/>
        <v>https://www.edelweiss.plus/?sku=0789346117</v>
      </c>
    </row>
    <row r="135" spans="1:14" x14ac:dyDescent="0.4">
      <c r="A135" s="2"/>
      <c r="B135" s="3" t="s">
        <v>476</v>
      </c>
      <c r="C135" s="2" t="s">
        <v>306</v>
      </c>
      <c r="D135" s="58">
        <v>45923</v>
      </c>
      <c r="E135" s="4">
        <v>19.98</v>
      </c>
      <c r="F135" s="48">
        <v>190</v>
      </c>
      <c r="G135" s="2" t="s">
        <v>290</v>
      </c>
      <c r="H135" s="2" t="s">
        <v>6</v>
      </c>
      <c r="I135" s="2" t="s">
        <v>532</v>
      </c>
      <c r="J135" s="2" t="s">
        <v>307</v>
      </c>
      <c r="K135" s="2">
        <v>12</v>
      </c>
      <c r="L135" s="48" t="s">
        <v>518</v>
      </c>
      <c r="M135" s="2" t="s">
        <v>308</v>
      </c>
      <c r="N135" s="49" t="str">
        <f t="shared" si="3"/>
        <v>https://www.edelweiss.plus/?sku=0789346028</v>
      </c>
    </row>
    <row r="136" spans="1:14" x14ac:dyDescent="0.4">
      <c r="A136" s="2"/>
      <c r="B136" s="3" t="s">
        <v>477</v>
      </c>
      <c r="C136" s="2" t="s">
        <v>309</v>
      </c>
      <c r="D136" s="58">
        <v>45923</v>
      </c>
      <c r="E136" s="4">
        <v>24.98</v>
      </c>
      <c r="F136" s="48">
        <v>190</v>
      </c>
      <c r="G136" s="2" t="s">
        <v>290</v>
      </c>
      <c r="H136" s="2" t="s">
        <v>6</v>
      </c>
      <c r="I136" s="2" t="s">
        <v>532</v>
      </c>
      <c r="J136" s="2" t="s">
        <v>7</v>
      </c>
      <c r="K136" s="2">
        <v>12</v>
      </c>
      <c r="L136" s="48" t="s">
        <v>518</v>
      </c>
      <c r="M136" s="2" t="s">
        <v>310</v>
      </c>
      <c r="N136" s="49" t="str">
        <f t="shared" si="3"/>
        <v>https://www.edelweiss.plus/?sku=0789346060</v>
      </c>
    </row>
    <row r="137" spans="1:14" x14ac:dyDescent="0.4">
      <c r="A137" s="2"/>
      <c r="B137" s="3" t="s">
        <v>478</v>
      </c>
      <c r="C137" s="2" t="s">
        <v>311</v>
      </c>
      <c r="D137" s="58">
        <v>45909</v>
      </c>
      <c r="E137" s="4">
        <v>19.98</v>
      </c>
      <c r="F137" s="48">
        <v>191</v>
      </c>
      <c r="G137" s="2" t="s">
        <v>290</v>
      </c>
      <c r="H137" s="2" t="s">
        <v>6</v>
      </c>
      <c r="I137" s="2" t="s">
        <v>532</v>
      </c>
      <c r="J137" s="2" t="s">
        <v>7</v>
      </c>
      <c r="K137" s="2">
        <v>12</v>
      </c>
      <c r="L137" s="48" t="s">
        <v>518</v>
      </c>
      <c r="M137" s="2" t="s">
        <v>312</v>
      </c>
      <c r="N137" s="49" t="str">
        <f t="shared" si="3"/>
        <v>https://www.edelweiss.plus/?sku=0789344467</v>
      </c>
    </row>
    <row r="138" spans="1:14" x14ac:dyDescent="0.4">
      <c r="A138" s="2"/>
      <c r="B138" s="3" t="s">
        <v>479</v>
      </c>
      <c r="C138" s="2" t="s">
        <v>313</v>
      </c>
      <c r="D138" s="58">
        <v>45909</v>
      </c>
      <c r="E138" s="4">
        <v>14.98</v>
      </c>
      <c r="F138" s="48">
        <v>192</v>
      </c>
      <c r="G138" s="2" t="s">
        <v>290</v>
      </c>
      <c r="H138" s="2" t="s">
        <v>6</v>
      </c>
      <c r="I138" s="2" t="s">
        <v>532</v>
      </c>
      <c r="J138" s="2" t="s">
        <v>314</v>
      </c>
      <c r="K138" s="2">
        <v>12</v>
      </c>
      <c r="L138" s="48" t="s">
        <v>518</v>
      </c>
      <c r="M138" s="2" t="s">
        <v>315</v>
      </c>
      <c r="N138" s="49" t="str">
        <f t="shared" si="3"/>
        <v>https://www.edelweiss.plus/?sku=0789344416</v>
      </c>
    </row>
    <row r="139" spans="1:14" x14ac:dyDescent="0.4">
      <c r="A139" s="2"/>
      <c r="B139" s="3" t="s">
        <v>480</v>
      </c>
      <c r="C139" s="2" t="s">
        <v>316</v>
      </c>
      <c r="D139" s="58">
        <v>45923</v>
      </c>
      <c r="E139" s="4">
        <v>14.98</v>
      </c>
      <c r="F139" s="48">
        <v>193</v>
      </c>
      <c r="G139" s="2" t="s">
        <v>290</v>
      </c>
      <c r="H139" s="2" t="s">
        <v>6</v>
      </c>
      <c r="I139" s="2" t="s">
        <v>532</v>
      </c>
      <c r="J139" s="2" t="s">
        <v>317</v>
      </c>
      <c r="K139" s="2">
        <v>12</v>
      </c>
      <c r="L139" s="48" t="s">
        <v>518</v>
      </c>
      <c r="M139" s="2" t="s">
        <v>318</v>
      </c>
      <c r="N139" s="49" t="str">
        <f t="shared" si="3"/>
        <v>https://www.edelweiss.plus/?sku=0789346036</v>
      </c>
    </row>
    <row r="140" spans="1:14" x14ac:dyDescent="0.4">
      <c r="A140" s="2"/>
      <c r="B140" s="3" t="s">
        <v>481</v>
      </c>
      <c r="C140" s="2" t="s">
        <v>319</v>
      </c>
      <c r="D140" s="58">
        <v>45923</v>
      </c>
      <c r="E140" s="4">
        <v>24.98</v>
      </c>
      <c r="F140" s="48">
        <v>194</v>
      </c>
      <c r="G140" s="2" t="s">
        <v>290</v>
      </c>
      <c r="H140" s="2" t="s">
        <v>6</v>
      </c>
      <c r="I140" s="2" t="s">
        <v>532</v>
      </c>
      <c r="J140" s="2" t="s">
        <v>320</v>
      </c>
      <c r="K140" s="2">
        <v>12</v>
      </c>
      <c r="L140" s="48" t="s">
        <v>518</v>
      </c>
      <c r="M140" s="2" t="s">
        <v>321</v>
      </c>
      <c r="N140" s="49" t="str">
        <f t="shared" si="3"/>
        <v>https://www.edelweiss.plus/?sku=0789346087</v>
      </c>
    </row>
    <row r="141" spans="1:14" x14ac:dyDescent="0.4">
      <c r="A141" s="2"/>
      <c r="B141" s="3" t="s">
        <v>482</v>
      </c>
      <c r="C141" s="2" t="s">
        <v>322</v>
      </c>
      <c r="D141" s="58">
        <v>45923</v>
      </c>
      <c r="E141" s="4">
        <v>19.98</v>
      </c>
      <c r="F141" s="48">
        <v>195</v>
      </c>
      <c r="G141" s="2" t="s">
        <v>290</v>
      </c>
      <c r="H141" s="2" t="s">
        <v>6</v>
      </c>
      <c r="I141" s="2" t="s">
        <v>532</v>
      </c>
      <c r="J141" s="2" t="s">
        <v>7</v>
      </c>
      <c r="K141" s="2">
        <v>12</v>
      </c>
      <c r="L141" s="48" t="s">
        <v>518</v>
      </c>
      <c r="M141" s="2" t="s">
        <v>323</v>
      </c>
      <c r="N141" s="49" t="str">
        <f t="shared" si="3"/>
        <v>https://www.edelweiss.plus/?sku=0789346109</v>
      </c>
    </row>
    <row r="142" spans="1:14" x14ac:dyDescent="0.4">
      <c r="A142" s="2"/>
      <c r="B142" s="3" t="s">
        <v>483</v>
      </c>
      <c r="C142" s="2" t="s">
        <v>324</v>
      </c>
      <c r="D142" s="58">
        <v>45923</v>
      </c>
      <c r="E142" s="4">
        <v>29.98</v>
      </c>
      <c r="F142" s="48">
        <v>195</v>
      </c>
      <c r="G142" s="2" t="s">
        <v>290</v>
      </c>
      <c r="H142" s="2" t="s">
        <v>6</v>
      </c>
      <c r="I142" s="2" t="s">
        <v>532</v>
      </c>
      <c r="J142" s="2" t="s">
        <v>325</v>
      </c>
      <c r="K142" s="2">
        <v>12</v>
      </c>
      <c r="L142" s="48" t="s">
        <v>518</v>
      </c>
      <c r="M142" s="2" t="s">
        <v>326</v>
      </c>
      <c r="N142" s="49" t="str">
        <f t="shared" si="3"/>
        <v>https://www.edelweiss.plus/?sku=0789346125</v>
      </c>
    </row>
    <row r="143" spans="1:14" x14ac:dyDescent="0.4">
      <c r="A143" s="2"/>
      <c r="B143" s="3" t="s">
        <v>484</v>
      </c>
      <c r="C143" s="2" t="s">
        <v>327</v>
      </c>
      <c r="D143" s="58">
        <v>45923</v>
      </c>
      <c r="E143" s="4">
        <v>7.98</v>
      </c>
      <c r="F143" s="48">
        <v>199</v>
      </c>
      <c r="G143" s="2" t="s">
        <v>290</v>
      </c>
      <c r="H143" s="2" t="s">
        <v>6</v>
      </c>
      <c r="I143" s="2" t="s">
        <v>532</v>
      </c>
      <c r="J143" s="2" t="s">
        <v>328</v>
      </c>
      <c r="K143" s="2">
        <v>12</v>
      </c>
      <c r="L143" s="48" t="s">
        <v>518</v>
      </c>
      <c r="M143" s="2" t="s">
        <v>329</v>
      </c>
      <c r="N143" s="49" t="str">
        <f t="shared" si="3"/>
        <v>https://www.edelweiss.plus/?sku=0789344491</v>
      </c>
    </row>
    <row r="144" spans="1:14" x14ac:dyDescent="0.4">
      <c r="A144" s="2"/>
      <c r="B144" s="3" t="s">
        <v>485</v>
      </c>
      <c r="C144" s="2" t="s">
        <v>330</v>
      </c>
      <c r="D144" s="58">
        <v>45909</v>
      </c>
      <c r="E144" s="4">
        <v>29.98</v>
      </c>
      <c r="F144" s="48">
        <v>199</v>
      </c>
      <c r="G144" s="2" t="s">
        <v>290</v>
      </c>
      <c r="H144" s="2" t="s">
        <v>6</v>
      </c>
      <c r="I144" s="2" t="s">
        <v>532</v>
      </c>
      <c r="J144" s="2" t="s">
        <v>331</v>
      </c>
      <c r="K144" s="2">
        <v>12</v>
      </c>
      <c r="L144" s="48" t="s">
        <v>518</v>
      </c>
      <c r="M144" s="2" t="s">
        <v>332</v>
      </c>
      <c r="N144" s="49" t="str">
        <f t="shared" si="3"/>
        <v>https://www.edelweiss.plus/?sku=0789344475</v>
      </c>
    </row>
    <row r="145" spans="1:14" x14ac:dyDescent="0.4">
      <c r="A145" s="2"/>
      <c r="B145" s="3" t="s">
        <v>486</v>
      </c>
      <c r="C145" s="2" t="s">
        <v>333</v>
      </c>
      <c r="D145" s="58">
        <v>45909</v>
      </c>
      <c r="E145" s="4">
        <v>14.98</v>
      </c>
      <c r="F145" s="48">
        <v>200</v>
      </c>
      <c r="G145" s="2" t="s">
        <v>290</v>
      </c>
      <c r="H145" s="2" t="s">
        <v>123</v>
      </c>
      <c r="I145" s="2" t="s">
        <v>532</v>
      </c>
      <c r="J145" s="2" t="s">
        <v>334</v>
      </c>
      <c r="K145" s="2">
        <v>12</v>
      </c>
      <c r="L145" s="48" t="s">
        <v>518</v>
      </c>
      <c r="M145" s="2" t="s">
        <v>335</v>
      </c>
      <c r="N145" s="49" t="str">
        <f t="shared" si="3"/>
        <v>https://www.edelweiss.plus/?sku=0789344459</v>
      </c>
    </row>
    <row r="146" spans="1:14" x14ac:dyDescent="0.4">
      <c r="A146" s="2"/>
      <c r="B146" s="3" t="s">
        <v>487</v>
      </c>
      <c r="C146" s="2" t="s">
        <v>336</v>
      </c>
      <c r="D146" s="58">
        <v>45923</v>
      </c>
      <c r="E146" s="4">
        <v>24.98</v>
      </c>
      <c r="F146" s="48">
        <v>201</v>
      </c>
      <c r="G146" s="2" t="s">
        <v>290</v>
      </c>
      <c r="H146" s="2" t="s">
        <v>6</v>
      </c>
      <c r="I146" s="2" t="s">
        <v>532</v>
      </c>
      <c r="J146" s="2" t="s">
        <v>62</v>
      </c>
      <c r="K146" s="2">
        <v>12</v>
      </c>
      <c r="L146" s="48" t="s">
        <v>518</v>
      </c>
      <c r="M146" s="2" t="s">
        <v>337</v>
      </c>
      <c r="N146" s="49" t="str">
        <f t="shared" si="3"/>
        <v>https://www.edelweiss.plus/?sku=0789346079</v>
      </c>
    </row>
    <row r="147" spans="1:14" x14ac:dyDescent="0.4">
      <c r="A147" s="2"/>
      <c r="B147" s="3" t="s">
        <v>488</v>
      </c>
      <c r="C147" s="2" t="s">
        <v>338</v>
      </c>
      <c r="D147" s="58">
        <v>45909</v>
      </c>
      <c r="E147" s="4">
        <v>34.979999999999997</v>
      </c>
      <c r="F147" s="48">
        <v>202</v>
      </c>
      <c r="G147" s="2" t="s">
        <v>290</v>
      </c>
      <c r="H147" s="2" t="s">
        <v>6</v>
      </c>
      <c r="I147" s="2" t="s">
        <v>532</v>
      </c>
      <c r="J147" s="2" t="s">
        <v>339</v>
      </c>
      <c r="K147" s="2">
        <v>12</v>
      </c>
      <c r="L147" s="48" t="s">
        <v>518</v>
      </c>
      <c r="M147" s="2" t="s">
        <v>340</v>
      </c>
      <c r="N147" s="49" t="str">
        <f t="shared" si="3"/>
        <v>https://www.edelweiss.plus/?sku=0789344408</v>
      </c>
    </row>
    <row r="148" spans="1:14" x14ac:dyDescent="0.4">
      <c r="A148" s="2"/>
      <c r="B148" s="3" t="s">
        <v>489</v>
      </c>
      <c r="C148" s="2" t="s">
        <v>341</v>
      </c>
      <c r="D148" s="58">
        <v>45923</v>
      </c>
      <c r="E148" s="4">
        <v>15.98</v>
      </c>
      <c r="F148" s="48">
        <v>203</v>
      </c>
      <c r="G148" s="2" t="s">
        <v>290</v>
      </c>
      <c r="H148" s="2" t="s">
        <v>123</v>
      </c>
      <c r="I148" s="2" t="s">
        <v>532</v>
      </c>
      <c r="J148" s="2" t="s">
        <v>342</v>
      </c>
      <c r="K148" s="2">
        <v>12</v>
      </c>
      <c r="L148" s="48" t="s">
        <v>518</v>
      </c>
      <c r="M148" s="2" t="s">
        <v>343</v>
      </c>
      <c r="N148" s="49" t="str">
        <f t="shared" si="3"/>
        <v>https://www.edelweiss.plus/?sku=0789346001</v>
      </c>
    </row>
    <row r="149" spans="1:14" x14ac:dyDescent="0.4">
      <c r="A149" s="2"/>
      <c r="B149" s="3" t="s">
        <v>490</v>
      </c>
      <c r="C149" s="2" t="s">
        <v>344</v>
      </c>
      <c r="D149" s="58">
        <v>45909</v>
      </c>
      <c r="E149" s="4">
        <v>19.98</v>
      </c>
      <c r="F149" s="48">
        <v>203</v>
      </c>
      <c r="G149" s="2" t="s">
        <v>290</v>
      </c>
      <c r="H149" s="2" t="s">
        <v>6</v>
      </c>
      <c r="I149" s="2" t="s">
        <v>532</v>
      </c>
      <c r="J149" s="2" t="s">
        <v>345</v>
      </c>
      <c r="K149" s="2">
        <v>12</v>
      </c>
      <c r="L149" s="48" t="s">
        <v>518</v>
      </c>
      <c r="M149" s="2" t="s">
        <v>346</v>
      </c>
      <c r="N149" s="49" t="str">
        <f t="shared" si="3"/>
        <v>https://www.edelweiss.plus/?sku=0789344483</v>
      </c>
    </row>
    <row r="150" spans="1:14" x14ac:dyDescent="0.4">
      <c r="A150" s="2"/>
      <c r="B150" s="3" t="s">
        <v>491</v>
      </c>
      <c r="C150" s="2" t="s">
        <v>347</v>
      </c>
      <c r="D150" s="58">
        <v>45909</v>
      </c>
      <c r="E150" s="4">
        <v>29.98</v>
      </c>
      <c r="F150" s="48">
        <v>204</v>
      </c>
      <c r="G150" s="2" t="s">
        <v>290</v>
      </c>
      <c r="H150" s="2" t="s">
        <v>6</v>
      </c>
      <c r="I150" s="2" t="s">
        <v>532</v>
      </c>
      <c r="J150" s="2" t="s">
        <v>348</v>
      </c>
      <c r="K150" s="2">
        <v>12</v>
      </c>
      <c r="L150" s="48" t="s">
        <v>518</v>
      </c>
      <c r="M150" s="2" t="s">
        <v>349</v>
      </c>
      <c r="N150" s="49" t="str">
        <f t="shared" si="3"/>
        <v>https://www.edelweiss.plus/?sku=0789344394</v>
      </c>
    </row>
    <row r="151" spans="1:14" x14ac:dyDescent="0.4">
      <c r="A151" s="2"/>
      <c r="B151" s="3" t="s">
        <v>492</v>
      </c>
      <c r="C151" s="2" t="s">
        <v>350</v>
      </c>
      <c r="D151" s="58">
        <v>45909</v>
      </c>
      <c r="E151" s="4">
        <v>29.98</v>
      </c>
      <c r="F151" s="48">
        <v>204</v>
      </c>
      <c r="G151" s="2" t="s">
        <v>290</v>
      </c>
      <c r="H151" s="2" t="s">
        <v>6</v>
      </c>
      <c r="I151" s="2" t="s">
        <v>532</v>
      </c>
      <c r="J151" s="2" t="s">
        <v>62</v>
      </c>
      <c r="K151" s="2">
        <v>12</v>
      </c>
      <c r="L151" s="48" t="s">
        <v>518</v>
      </c>
      <c r="M151" s="2" t="s">
        <v>351</v>
      </c>
      <c r="N151" s="49" t="str">
        <f t="shared" si="3"/>
        <v>https://www.edelweiss.plus/?sku=0789344424</v>
      </c>
    </row>
    <row r="152" spans="1:14" x14ac:dyDescent="0.4">
      <c r="A152" s="2"/>
      <c r="B152" s="3" t="s">
        <v>535</v>
      </c>
      <c r="C152" s="2" t="s">
        <v>536</v>
      </c>
      <c r="D152" s="58">
        <v>45902</v>
      </c>
      <c r="E152" s="4">
        <v>29.95</v>
      </c>
      <c r="F152" s="48" t="s">
        <v>603</v>
      </c>
      <c r="G152" s="2" t="s">
        <v>537</v>
      </c>
      <c r="H152" s="2" t="s">
        <v>6</v>
      </c>
      <c r="I152" s="2" t="s">
        <v>532</v>
      </c>
      <c r="J152" s="2" t="s">
        <v>538</v>
      </c>
      <c r="K152" s="2" t="str">
        <f>VLOOKUP(B152,'[1]Chelsea Green FA25-SP26'!$A:$S,19,0)</f>
        <v>US</v>
      </c>
      <c r="L152" s="48" t="s">
        <v>602</v>
      </c>
      <c r="M152" s="2" t="s">
        <v>539</v>
      </c>
      <c r="N152" s="49" t="str">
        <f>HYPERLINK(M152)</f>
        <v>https://www.edelweiss.plus/?sku=1915294436</v>
      </c>
    </row>
    <row r="153" spans="1:14" x14ac:dyDescent="0.4">
      <c r="A153" s="2"/>
      <c r="B153" s="3" t="s">
        <v>540</v>
      </c>
      <c r="C153" s="2" t="s">
        <v>541</v>
      </c>
      <c r="D153" s="58">
        <v>45902</v>
      </c>
      <c r="E153" s="4">
        <v>24.95</v>
      </c>
      <c r="F153" s="48" t="s">
        <v>603</v>
      </c>
      <c r="G153" s="2" t="s">
        <v>537</v>
      </c>
      <c r="H153" s="2" t="s">
        <v>123</v>
      </c>
      <c r="I153" s="2" t="s">
        <v>532</v>
      </c>
      <c r="J153" s="2" t="s">
        <v>542</v>
      </c>
      <c r="K153" s="2" t="str">
        <f>VLOOKUP(B153,'[1]Chelsea Green FA25-SP26'!$A:$S,19,0)</f>
        <v>US</v>
      </c>
      <c r="L153" s="48" t="s">
        <v>602</v>
      </c>
      <c r="M153" s="2" t="s">
        <v>543</v>
      </c>
      <c r="N153" s="49" t="str">
        <f t="shared" ref="N153:N167" si="4">HYPERLINK(M153)</f>
        <v>https://www.edelweiss.plus/?sku=1915294487</v>
      </c>
    </row>
    <row r="154" spans="1:14" x14ac:dyDescent="0.4">
      <c r="A154" s="2"/>
      <c r="B154" s="3" t="s">
        <v>544</v>
      </c>
      <c r="C154" s="2" t="s">
        <v>545</v>
      </c>
      <c r="D154" s="58">
        <v>45902</v>
      </c>
      <c r="E154" s="4">
        <v>16.95</v>
      </c>
      <c r="F154" s="48" t="s">
        <v>603</v>
      </c>
      <c r="G154" s="2" t="s">
        <v>546</v>
      </c>
      <c r="H154" s="2" t="s">
        <v>123</v>
      </c>
      <c r="I154" s="2" t="s">
        <v>547</v>
      </c>
      <c r="J154" s="2" t="s">
        <v>548</v>
      </c>
      <c r="K154" s="2" t="str">
        <f>VLOOKUP(B154,'[1]Chelsea Green FA25-SP26'!$A:$S,19,0)</f>
        <v>GB</v>
      </c>
      <c r="L154" s="48" t="s">
        <v>526</v>
      </c>
      <c r="M154" s="2" t="s">
        <v>549</v>
      </c>
      <c r="N154" s="49" t="str">
        <f t="shared" si="4"/>
        <v>https://www.edelweiss.plus/?sku=1856232034</v>
      </c>
    </row>
    <row r="155" spans="1:14" x14ac:dyDescent="0.4">
      <c r="A155" s="2"/>
      <c r="B155" s="3" t="s">
        <v>550</v>
      </c>
      <c r="C155" s="2" t="s">
        <v>551</v>
      </c>
      <c r="D155" s="58">
        <v>45972</v>
      </c>
      <c r="E155" s="4">
        <v>24.95</v>
      </c>
      <c r="F155" s="48" t="s">
        <v>603</v>
      </c>
      <c r="G155" s="2" t="s">
        <v>552</v>
      </c>
      <c r="H155" s="2" t="s">
        <v>123</v>
      </c>
      <c r="I155" s="2" t="s">
        <v>532</v>
      </c>
      <c r="J155" s="2" t="s">
        <v>553</v>
      </c>
      <c r="K155" s="2" t="str">
        <f>VLOOKUP(B155,'[1]Chelsea Green FA25-SP26'!$A:$S,19,0)</f>
        <v>US</v>
      </c>
      <c r="L155" s="48" t="s">
        <v>602</v>
      </c>
      <c r="M155" s="2" t="s">
        <v>554</v>
      </c>
      <c r="N155" s="49" t="str">
        <f t="shared" si="4"/>
        <v>https://www.edelweiss.plus/?sku=1915294738</v>
      </c>
    </row>
    <row r="156" spans="1:14" x14ac:dyDescent="0.4">
      <c r="A156" s="2"/>
      <c r="B156" s="3" t="s">
        <v>555</v>
      </c>
      <c r="C156" s="2" t="s">
        <v>556</v>
      </c>
      <c r="D156" s="58">
        <v>45930</v>
      </c>
      <c r="E156" s="4">
        <v>28</v>
      </c>
      <c r="F156" s="48" t="s">
        <v>603</v>
      </c>
      <c r="G156" s="2" t="s">
        <v>537</v>
      </c>
      <c r="H156" s="2" t="s">
        <v>6</v>
      </c>
      <c r="I156" s="2"/>
      <c r="J156" s="2" t="s">
        <v>557</v>
      </c>
      <c r="K156" s="2" t="str">
        <f>VLOOKUP(B156,'[1]Chelsea Green FA25-SP26'!$A:$S,19,0)</f>
        <v>US</v>
      </c>
      <c r="L156" s="48" t="s">
        <v>602</v>
      </c>
      <c r="M156" s="2" t="s">
        <v>558</v>
      </c>
      <c r="N156" s="49" t="str">
        <f t="shared" si="4"/>
        <v>https://www.edelweiss.plus/?sku=1915294673</v>
      </c>
    </row>
    <row r="157" spans="1:14" x14ac:dyDescent="0.4">
      <c r="A157" s="2"/>
      <c r="B157" s="3" t="s">
        <v>559</v>
      </c>
      <c r="C157" s="2" t="s">
        <v>560</v>
      </c>
      <c r="D157" s="58">
        <v>45944</v>
      </c>
      <c r="E157" s="4">
        <v>34.950000000000003</v>
      </c>
      <c r="F157" s="48" t="s">
        <v>603</v>
      </c>
      <c r="G157" s="2" t="s">
        <v>552</v>
      </c>
      <c r="H157" s="2" t="s">
        <v>6</v>
      </c>
      <c r="I157" s="2" t="s">
        <v>532</v>
      </c>
      <c r="J157" s="2" t="s">
        <v>561</v>
      </c>
      <c r="K157" s="2" t="str">
        <f>VLOOKUP(B157,'[1]Chelsea Green FA25-SP26'!$A:$S,19,0)</f>
        <v>US</v>
      </c>
      <c r="L157" s="48" t="s">
        <v>602</v>
      </c>
      <c r="M157" s="2" t="s">
        <v>562</v>
      </c>
      <c r="N157" s="49" t="str">
        <f t="shared" si="4"/>
        <v>https://www.edelweiss.plus/?sku=1915294401</v>
      </c>
    </row>
    <row r="158" spans="1:14" x14ac:dyDescent="0.4">
      <c r="A158" s="2"/>
      <c r="B158" s="3" t="s">
        <v>563</v>
      </c>
      <c r="C158" s="2" t="s">
        <v>564</v>
      </c>
      <c r="D158" s="58">
        <v>45916</v>
      </c>
      <c r="E158" s="4">
        <v>29.95</v>
      </c>
      <c r="F158" s="48" t="s">
        <v>603</v>
      </c>
      <c r="G158" s="2" t="s">
        <v>537</v>
      </c>
      <c r="H158" s="2" t="s">
        <v>6</v>
      </c>
      <c r="I158" s="2"/>
      <c r="J158" s="2" t="s">
        <v>565</v>
      </c>
      <c r="K158" s="2" t="str">
        <f>VLOOKUP(B158,'[1]Chelsea Green FA25-SP26'!$A:$S,19,0)</f>
        <v>US</v>
      </c>
      <c r="L158" s="48" t="s">
        <v>602</v>
      </c>
      <c r="M158" s="2" t="s">
        <v>566</v>
      </c>
      <c r="N158" s="49" t="str">
        <f t="shared" si="4"/>
        <v>https://www.edelweiss.plus/?sku=1915294517</v>
      </c>
    </row>
    <row r="159" spans="1:14" x14ac:dyDescent="0.4">
      <c r="A159" s="2"/>
      <c r="B159" s="3" t="s">
        <v>567</v>
      </c>
      <c r="C159" s="2" t="s">
        <v>568</v>
      </c>
      <c r="D159" s="58">
        <v>45902</v>
      </c>
      <c r="E159" s="4">
        <v>47.95</v>
      </c>
      <c r="F159" s="48" t="s">
        <v>603</v>
      </c>
      <c r="G159" s="2" t="s">
        <v>546</v>
      </c>
      <c r="H159" s="2" t="s">
        <v>123</v>
      </c>
      <c r="I159" s="2" t="s">
        <v>547</v>
      </c>
      <c r="J159" s="2" t="s">
        <v>569</v>
      </c>
      <c r="K159" s="2" t="str">
        <f>VLOOKUP(B159,'[1]Chelsea Green FA25-SP26'!$A:$S,19,0)</f>
        <v>GB</v>
      </c>
      <c r="L159" s="48" t="s">
        <v>526</v>
      </c>
      <c r="M159" s="2" t="s">
        <v>570</v>
      </c>
      <c r="N159" s="49" t="str">
        <f t="shared" si="4"/>
        <v>https://www.edelweiss.plus/?sku=1856232824</v>
      </c>
    </row>
    <row r="160" spans="1:14" x14ac:dyDescent="0.4">
      <c r="A160" s="2"/>
      <c r="B160" s="3" t="s">
        <v>571</v>
      </c>
      <c r="C160" s="2" t="s">
        <v>572</v>
      </c>
      <c r="D160" s="58">
        <v>45972</v>
      </c>
      <c r="E160" s="4">
        <v>29.95</v>
      </c>
      <c r="F160" s="48" t="s">
        <v>603</v>
      </c>
      <c r="G160" s="2" t="s">
        <v>552</v>
      </c>
      <c r="H160" s="2" t="s">
        <v>6</v>
      </c>
      <c r="I160" s="2" t="s">
        <v>532</v>
      </c>
      <c r="J160" s="2" t="s">
        <v>573</v>
      </c>
      <c r="K160" s="2" t="str">
        <f>VLOOKUP(B160,'[1]Chelsea Green FA25-SP26'!$A:$S,19,0)</f>
        <v>US</v>
      </c>
      <c r="L160" s="48" t="s">
        <v>602</v>
      </c>
      <c r="M160" s="2" t="s">
        <v>574</v>
      </c>
      <c r="N160" s="49" t="str">
        <f t="shared" si="4"/>
        <v>https://www.edelweiss.plus/?sku=1915294797</v>
      </c>
    </row>
    <row r="161" spans="1:14" x14ac:dyDescent="0.4">
      <c r="A161" s="2"/>
      <c r="B161" s="3" t="s">
        <v>575</v>
      </c>
      <c r="C161" s="2" t="s">
        <v>576</v>
      </c>
      <c r="D161" s="58">
        <v>45979</v>
      </c>
      <c r="E161" s="4">
        <v>24.95</v>
      </c>
      <c r="F161" s="48" t="s">
        <v>603</v>
      </c>
      <c r="G161" s="2" t="s">
        <v>537</v>
      </c>
      <c r="H161" s="2" t="s">
        <v>123</v>
      </c>
      <c r="I161" s="2" t="s">
        <v>532</v>
      </c>
      <c r="J161" s="2" t="s">
        <v>577</v>
      </c>
      <c r="K161" s="2" t="str">
        <f>VLOOKUP(B161,'[1]Chelsea Green FA25-SP26'!$A:$S,19,0)</f>
        <v>US</v>
      </c>
      <c r="L161" s="48" t="s">
        <v>602</v>
      </c>
      <c r="M161" s="2" t="s">
        <v>578</v>
      </c>
      <c r="N161" s="49" t="str">
        <f t="shared" si="4"/>
        <v>https://www.edelweiss.plus/?sku=1645023125</v>
      </c>
    </row>
    <row r="162" spans="1:14" x14ac:dyDescent="0.4">
      <c r="A162" s="2"/>
      <c r="B162" s="3" t="s">
        <v>579</v>
      </c>
      <c r="C162" s="2" t="s">
        <v>580</v>
      </c>
      <c r="D162" s="58">
        <v>45937</v>
      </c>
      <c r="E162" s="4">
        <v>24.95</v>
      </c>
      <c r="F162" s="48" t="s">
        <v>603</v>
      </c>
      <c r="G162" s="2" t="s">
        <v>537</v>
      </c>
      <c r="H162" s="2" t="s">
        <v>123</v>
      </c>
      <c r="I162" s="2" t="s">
        <v>532</v>
      </c>
      <c r="J162" s="2" t="s">
        <v>581</v>
      </c>
      <c r="K162" s="2" t="str">
        <f>VLOOKUP(B162,'[1]Chelsea Green FA25-SP26'!$A:$S,19,0)</f>
        <v>US</v>
      </c>
      <c r="L162" s="48" t="s">
        <v>602</v>
      </c>
      <c r="M162" s="2" t="s">
        <v>582</v>
      </c>
      <c r="N162" s="49" t="str">
        <f t="shared" si="4"/>
        <v>https://www.edelweiss.plus/?sku=1645023052</v>
      </c>
    </row>
    <row r="163" spans="1:14" x14ac:dyDescent="0.4">
      <c r="A163" s="2"/>
      <c r="B163" s="3" t="s">
        <v>583</v>
      </c>
      <c r="C163" s="2" t="s">
        <v>584</v>
      </c>
      <c r="D163" s="58">
        <v>45902</v>
      </c>
      <c r="E163" s="4">
        <v>28</v>
      </c>
      <c r="F163" s="48" t="s">
        <v>603</v>
      </c>
      <c r="G163" s="2" t="s">
        <v>537</v>
      </c>
      <c r="H163" s="2" t="s">
        <v>6</v>
      </c>
      <c r="I163" s="2"/>
      <c r="J163" s="2" t="s">
        <v>585</v>
      </c>
      <c r="K163" s="2" t="str">
        <f>VLOOKUP(B163,'[1]Chelsea Green FA25-SP26'!$A:$S,19,0)</f>
        <v>US</v>
      </c>
      <c r="L163" s="48" t="s">
        <v>602</v>
      </c>
      <c r="M163" s="2" t="s">
        <v>586</v>
      </c>
      <c r="N163" s="49" t="str">
        <f t="shared" si="4"/>
        <v>https://www.edelweiss.plus/?sku=1645023095</v>
      </c>
    </row>
    <row r="164" spans="1:14" x14ac:dyDescent="0.4">
      <c r="A164" s="2"/>
      <c r="B164" s="3" t="s">
        <v>587</v>
      </c>
      <c r="C164" s="2" t="s">
        <v>588</v>
      </c>
      <c r="D164" s="58">
        <v>45972</v>
      </c>
      <c r="E164" s="4">
        <v>29.95</v>
      </c>
      <c r="F164" s="48" t="s">
        <v>603</v>
      </c>
      <c r="G164" s="2" t="s">
        <v>537</v>
      </c>
      <c r="H164" s="2" t="s">
        <v>123</v>
      </c>
      <c r="I164" s="2" t="s">
        <v>532</v>
      </c>
      <c r="J164" s="2" t="s">
        <v>561</v>
      </c>
      <c r="K164" s="2" t="str">
        <f>VLOOKUP(B164,'[1]Chelsea Green FA25-SP26'!$A:$S,19,0)</f>
        <v>US</v>
      </c>
      <c r="L164" s="48" t="s">
        <v>602</v>
      </c>
      <c r="M164" s="2" t="s">
        <v>589</v>
      </c>
      <c r="N164" s="49" t="str">
        <f t="shared" si="4"/>
        <v>https://www.edelweiss.plus/?sku=1645023060</v>
      </c>
    </row>
    <row r="165" spans="1:14" x14ac:dyDescent="0.4">
      <c r="A165" s="2"/>
      <c r="B165" s="3" t="s">
        <v>590</v>
      </c>
      <c r="C165" s="2" t="s">
        <v>591</v>
      </c>
      <c r="D165" s="58">
        <v>45958</v>
      </c>
      <c r="E165" s="4">
        <v>34.950000000000003</v>
      </c>
      <c r="F165" s="48" t="s">
        <v>603</v>
      </c>
      <c r="G165" s="2" t="s">
        <v>537</v>
      </c>
      <c r="H165" s="2" t="s">
        <v>123</v>
      </c>
      <c r="I165" s="2" t="s">
        <v>532</v>
      </c>
      <c r="J165" s="2" t="s">
        <v>592</v>
      </c>
      <c r="K165" s="2" t="str">
        <f>VLOOKUP(B165,'[1]Chelsea Green FA25-SP26'!$A:$S,19,0)</f>
        <v>US</v>
      </c>
      <c r="L165" s="48" t="s">
        <v>602</v>
      </c>
      <c r="M165" s="2" t="s">
        <v>593</v>
      </c>
      <c r="N165" s="49" t="str">
        <f t="shared" si="4"/>
        <v>https://www.edelweiss.plus/?sku=1645022811</v>
      </c>
    </row>
    <row r="166" spans="1:14" x14ac:dyDescent="0.4">
      <c r="A166" s="2"/>
      <c r="B166" s="3" t="s">
        <v>594</v>
      </c>
      <c r="C166" s="2" t="s">
        <v>595</v>
      </c>
      <c r="D166" s="58">
        <v>45902</v>
      </c>
      <c r="E166" s="4">
        <v>15.95</v>
      </c>
      <c r="F166" s="48" t="s">
        <v>603</v>
      </c>
      <c r="G166" s="2" t="s">
        <v>537</v>
      </c>
      <c r="H166" s="2" t="s">
        <v>123</v>
      </c>
      <c r="I166" s="2" t="s">
        <v>547</v>
      </c>
      <c r="J166" s="2" t="s">
        <v>596</v>
      </c>
      <c r="K166" s="2" t="str">
        <f>VLOOKUP(B166,'[1]Chelsea Green FA25-SP26'!$A:$S,19,0)</f>
        <v>GB</v>
      </c>
      <c r="L166" s="48" t="s">
        <v>526</v>
      </c>
      <c r="M166" s="2" t="s">
        <v>597</v>
      </c>
      <c r="N166" s="49" t="str">
        <f t="shared" si="4"/>
        <v>https://www.edelweiss.plus/?sku=1856232255</v>
      </c>
    </row>
    <row r="167" spans="1:14" x14ac:dyDescent="0.4">
      <c r="A167" s="2"/>
      <c r="B167" s="3" t="s">
        <v>598</v>
      </c>
      <c r="C167" s="2" t="s">
        <v>599</v>
      </c>
      <c r="D167" s="58">
        <v>45965</v>
      </c>
      <c r="E167" s="4">
        <v>34.950000000000003</v>
      </c>
      <c r="F167" s="48" t="s">
        <v>603</v>
      </c>
      <c r="G167" s="2" t="s">
        <v>537</v>
      </c>
      <c r="H167" s="2" t="s">
        <v>123</v>
      </c>
      <c r="I167" s="2" t="s">
        <v>532</v>
      </c>
      <c r="J167" s="2" t="s">
        <v>600</v>
      </c>
      <c r="K167" s="2" t="str">
        <f>VLOOKUP(B167,'[1]Chelsea Green FA25-SP26'!$A:$S,19,0)</f>
        <v>US</v>
      </c>
      <c r="L167" s="48" t="s">
        <v>602</v>
      </c>
      <c r="M167" s="2" t="s">
        <v>601</v>
      </c>
      <c r="N167" s="49" t="str">
        <f t="shared" si="4"/>
        <v>https://www.edelweiss.plus/?sku=1645022722</v>
      </c>
    </row>
  </sheetData>
  <autoFilter ref="A10:U167" xr:uid="{5C53E603-1FE4-43EB-A7B9-63823A38117C}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Rizzoli Fall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 Ward</cp:lastModifiedBy>
  <dcterms:created xsi:type="dcterms:W3CDTF">2025-05-12T21:33:03Z</dcterms:created>
  <dcterms:modified xsi:type="dcterms:W3CDTF">2025-05-14T06:44:05Z</dcterms:modified>
</cp:coreProperties>
</file>